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65" windowHeight="4020" firstSheet="1" activeTab="2"/>
  </bookViews>
  <sheets>
    <sheet name="СРЕДСТВА СВЯЗИ" sheetId="1" r:id="rId1"/>
    <sheet name="КОПИРЫ,ПРИНТЕРЫ" sheetId="2" r:id="rId2"/>
    <sheet name="РАСХОДНЫЕ МАТЕРИАЛЫ" sheetId="3" r:id="rId3"/>
    <sheet name="ПМ,КАСАП" sheetId="4" state="hidden" r:id="rId4"/>
  </sheets>
  <definedNames>
    <definedName name="_xlnm.Print_Area" localSheetId="1">'КОПИРЫ,ПРИНТЕРЫ'!$B$1:$E$115</definedName>
    <definedName name="_xlnm.Print_Area" localSheetId="3">'ПМ,КАСАП'!$A$1:$E$57</definedName>
    <definedName name="_xlnm.Print_Area" localSheetId="2">'РАСХОДНЫЕ МАТЕРИАЛЫ'!$B$2:$G$199</definedName>
    <definedName name="_xlnm.Print_Area" localSheetId="0">'СРЕДСТВА СВЯЗИ'!$B$1:$K$181</definedName>
    <definedName name="СРЕДСТВА_СВЯЗИ">'СРЕДСТВА СВЯЗИ'!#REF!</definedName>
  </definedNames>
  <calcPr fullCalcOnLoad="1"/>
</workbook>
</file>

<file path=xl/sharedStrings.xml><?xml version="1.0" encoding="utf-8"?>
<sst xmlns="http://schemas.openxmlformats.org/spreadsheetml/2006/main" count="1313" uniqueCount="803">
  <si>
    <t>HP Color LaserJet CP1515n</t>
  </si>
  <si>
    <t>A4 цветной</t>
  </si>
  <si>
    <t>A3+</t>
  </si>
  <si>
    <t>A3 цветной</t>
  </si>
  <si>
    <t>HP  LaserJet 5200</t>
  </si>
  <si>
    <t>HP ColorLaserJet 5550</t>
  </si>
  <si>
    <t>A3 17 к/мин. б/у</t>
  </si>
  <si>
    <t>CANON NP7161</t>
  </si>
  <si>
    <t>картридж М15/312</t>
  </si>
  <si>
    <t>барабан М15.М15i</t>
  </si>
  <si>
    <t>A4, 18 к/мин,копир+принтер лазерный, USB</t>
  </si>
  <si>
    <t>МФУ,e-Studio 203, А3,20 с/мин, копир/принтер лазерный/ч.б сканер, с крышкой (с пуск компл.)</t>
  </si>
  <si>
    <t>МФУ,e-Studio 163, А3,16 с/мин, копир/принтер лазерный/ч.б сканер, с крышкой (с пуск компл.)</t>
  </si>
  <si>
    <t>PANASONIC KX-FT982RU</t>
  </si>
  <si>
    <t>A3, 18 к/мин (принтер+сканер - )</t>
  </si>
  <si>
    <t xml:space="preserve">A3, 16 к/мин, с крышкой </t>
  </si>
  <si>
    <t>A4 18 к/мин,принтер лазерный,сканер</t>
  </si>
  <si>
    <t>автоответчик,обрез бумаги,</t>
  </si>
  <si>
    <t xml:space="preserve">обрез бумаги, </t>
  </si>
  <si>
    <t xml:space="preserve">A4, A/O, </t>
  </si>
  <si>
    <t>лазерный</t>
  </si>
  <si>
    <t xml:space="preserve">A4, DECT, </t>
  </si>
  <si>
    <t xml:space="preserve">A4, </t>
  </si>
  <si>
    <t xml:space="preserve">DECT, AOH, </t>
  </si>
  <si>
    <t>картридж  HP LJ Р1005.Р1006</t>
  </si>
  <si>
    <t>картридж  HP LJ P1505</t>
  </si>
  <si>
    <t>картридж  5316/5120/5320/5015</t>
  </si>
  <si>
    <t>барабан 50000 копий</t>
  </si>
  <si>
    <t>девелопер50000 копий</t>
  </si>
  <si>
    <t>картридж16000 копий163/201/206/160/205</t>
  </si>
  <si>
    <t>барабан 25000 копий</t>
  </si>
  <si>
    <t>девелопер 25000 копий</t>
  </si>
  <si>
    <t>картридж 1010/131/1110</t>
  </si>
  <si>
    <t>картридж 816.825.840.843</t>
  </si>
  <si>
    <t>картридж 3320/3325/3420/3647/3650</t>
  </si>
  <si>
    <t>картридж 8000 копий121/151/156/152</t>
  </si>
  <si>
    <t>картридж 4321/4521 совместимый100 % NEW</t>
  </si>
  <si>
    <t>картридж PE-16</t>
  </si>
  <si>
    <t>картридж 710/720/722</t>
  </si>
  <si>
    <t>CANON FX-10</t>
  </si>
  <si>
    <t>PANASONIC KX-FLC413RU</t>
  </si>
  <si>
    <t>лазерныйDECT</t>
  </si>
  <si>
    <t>CANON LBP-5000</t>
  </si>
  <si>
    <t>A4 4стр/мин</t>
  </si>
  <si>
    <t xml:space="preserve"> КОПИРОВАЛЬНЫЕ АППАРАТЫ (МФУ)</t>
  </si>
  <si>
    <t>A3 18 к/мин.</t>
  </si>
  <si>
    <t xml:space="preserve"> </t>
  </si>
  <si>
    <t>цена розн.</t>
  </si>
  <si>
    <t>PANASONIC KX-TS5</t>
  </si>
  <si>
    <t>PANASONIC KX-TS15</t>
  </si>
  <si>
    <t>PANASONIC KX-TS17</t>
  </si>
  <si>
    <t>PANASONIC KX-TS27</t>
  </si>
  <si>
    <t>PANASONIC KX-T2365</t>
  </si>
  <si>
    <t>PANASONIC KX-TC1005</t>
  </si>
  <si>
    <t>PANASONIC KX-TC1045</t>
  </si>
  <si>
    <t>GOODWIN Lund</t>
  </si>
  <si>
    <t>НЫ,РАДИОТЕЛЕФОНЫ,ТЕЛЕФАКСЫ</t>
  </si>
  <si>
    <t>SANYO CLT-9839</t>
  </si>
  <si>
    <t>PANASONIC KX-F910</t>
  </si>
  <si>
    <t>CANON PC-860</t>
  </si>
  <si>
    <t>руб</t>
  </si>
  <si>
    <t>ТЕЛЕФОНЫ И РАДИОТЕЛЕФОНЫ</t>
  </si>
  <si>
    <t>2400/900 МГц</t>
  </si>
  <si>
    <t>CANON IR1018J</t>
  </si>
  <si>
    <t>A4, 18 стр/мин принтер, сканер</t>
  </si>
  <si>
    <t xml:space="preserve">A4, 18 стр/мин </t>
  </si>
  <si>
    <t>PANASONIC KX-FAD89A</t>
  </si>
  <si>
    <t>ДОПОЛНИТЕЛЬНЫЕ УСТРОЙСТВА</t>
  </si>
  <si>
    <t>CANON NP-6512</t>
  </si>
  <si>
    <t>DECT</t>
  </si>
  <si>
    <t>PANASONIC KX-FTC47</t>
  </si>
  <si>
    <t>монитор,память 3 номера</t>
  </si>
  <si>
    <t>30-39МГц</t>
  </si>
  <si>
    <t>30-39МГц,двойной набор</t>
  </si>
  <si>
    <t>900МГц,спикерфон,дисплей,зап.книжка,двойной набор</t>
  </si>
  <si>
    <t>память 10 номеров</t>
  </si>
  <si>
    <t>спикерфон,память 26 номеров</t>
  </si>
  <si>
    <t>2-х линейный,дисплей,спикерфон,память 26 номеров</t>
  </si>
  <si>
    <t>дисплей,спикерфон,автодозвон,память 28 номеров</t>
  </si>
  <si>
    <t>30-39МГц,А\О</t>
  </si>
  <si>
    <t>доп.комплект DECT</t>
  </si>
  <si>
    <t>SHARP ZT-81DC</t>
  </si>
  <si>
    <t>SHARP ZT-50DR</t>
  </si>
  <si>
    <t>SHARP ZT-50DC</t>
  </si>
  <si>
    <t>SHARP ZT-20TD</t>
  </si>
  <si>
    <t>SHARP ZT-20DR</t>
  </si>
  <si>
    <t>барабан на 12000 копий</t>
  </si>
  <si>
    <t>картридж на 4000 копий</t>
  </si>
  <si>
    <t>барабан на 9000 копий</t>
  </si>
  <si>
    <t>картридж на 3000 копий</t>
  </si>
  <si>
    <t>картридж на 2000 копий</t>
  </si>
  <si>
    <t>барабан на 10000 копий</t>
  </si>
  <si>
    <t xml:space="preserve"> PANASONIC KX-TC1019</t>
  </si>
  <si>
    <t>PANASONIC KX-TC1070</t>
  </si>
  <si>
    <t>цена опт</t>
  </si>
  <si>
    <t>DAYTRON DST-2011B</t>
  </si>
  <si>
    <t>30-39МГц,дисплей на трубке</t>
  </si>
  <si>
    <t>30-39МГц,радиотрубка+проводная,все с дисплеем</t>
  </si>
  <si>
    <t>30-39МГц,двойной набор,дисплей на трубке</t>
  </si>
  <si>
    <t>CANON FC-336</t>
  </si>
  <si>
    <t>XEROX 5915</t>
  </si>
  <si>
    <t>лазернный</t>
  </si>
  <si>
    <t>Миника 1101</t>
  </si>
  <si>
    <t>Миника 1102</t>
  </si>
  <si>
    <t>ЭКР 2102</t>
  </si>
  <si>
    <t>Термопечать</t>
  </si>
  <si>
    <t>Универсальные</t>
  </si>
  <si>
    <t>ЭКР 3102</t>
  </si>
  <si>
    <t>Паспорт для ККМ</t>
  </si>
  <si>
    <t>монитор</t>
  </si>
  <si>
    <t>тонер для заправки картриджей SHARP AL/FO</t>
  </si>
  <si>
    <t>А4,автоответчик</t>
  </si>
  <si>
    <t>автоотвечик,обрез бумаги,900 МГц</t>
  </si>
  <si>
    <t>А4</t>
  </si>
  <si>
    <t>PANASONIC KX-TG2506</t>
  </si>
  <si>
    <t>картридж Е-16,А4</t>
  </si>
  <si>
    <t>A4,12к\мин,масштабирование</t>
  </si>
  <si>
    <t>картридж  Е-16,12 коп\мин,масштабирование ,А4</t>
  </si>
  <si>
    <t>картридж Е-16,6 коп\мин,А4</t>
  </si>
  <si>
    <t>Миника 1103</t>
  </si>
  <si>
    <t>гарнитур для телефонов</t>
  </si>
  <si>
    <t>PANASONIC  KX-TCA87</t>
  </si>
  <si>
    <t>SONY TAM-100</t>
  </si>
  <si>
    <t>автоответчик,3 ящика</t>
  </si>
  <si>
    <t>PANASONIC KX-TC1455</t>
  </si>
  <si>
    <t>900 МГц</t>
  </si>
  <si>
    <t>PANASONIC KX-FT21</t>
  </si>
  <si>
    <t>900 МГц,набор на базе</t>
  </si>
  <si>
    <t>HP LaserJet 3005</t>
  </si>
  <si>
    <t>дисплей,спикерфон,память 26 номеров,повтор</t>
  </si>
  <si>
    <t xml:space="preserve">дисплей,повтор,память 20 номеров </t>
  </si>
  <si>
    <t>PANASONIC KX-TC1225</t>
  </si>
  <si>
    <t>PANASONIC KX-T1025</t>
  </si>
  <si>
    <t>спикер,память 12 номеров</t>
  </si>
  <si>
    <t>GE2-9870</t>
  </si>
  <si>
    <t>А/О-20мин.,спикер,память 12 номеров</t>
  </si>
  <si>
    <t>30-39МГц,А\О,двойной набор,дисплей</t>
  </si>
  <si>
    <t xml:space="preserve">               ТЕЛЕФАКСЫ      </t>
  </si>
  <si>
    <t>GE2-9156</t>
  </si>
  <si>
    <t>трубка,черный,белый</t>
  </si>
  <si>
    <t>А3,13к/мин,масштабирование</t>
  </si>
  <si>
    <t>SIEMENS Gigaset 3010</t>
  </si>
  <si>
    <t>дисплей,спикерфон,память 18 номеров</t>
  </si>
  <si>
    <t>SAMSUNG ML-1210D3</t>
  </si>
  <si>
    <t>COMFORT - СПИКЕРФОН</t>
  </si>
  <si>
    <t>PHILIPS XALIO 200-6031</t>
  </si>
  <si>
    <t>PHILIPS KALA 200-6533</t>
  </si>
  <si>
    <t xml:space="preserve">DECT А/О </t>
  </si>
  <si>
    <t>FLASH,REDIAL</t>
  </si>
  <si>
    <t>PANASONIC KX-TS 3</t>
  </si>
  <si>
    <t>FLASH,REDIAL (аналог TS-2360)</t>
  </si>
  <si>
    <t>PANASONIC KX-TCD 775</t>
  </si>
  <si>
    <t>PANASONIC KX-TCD755</t>
  </si>
  <si>
    <t>PANASONIC KX-A125</t>
  </si>
  <si>
    <t>A4, 12 к/мин</t>
  </si>
  <si>
    <t>доп.комплект DECT (755,715)</t>
  </si>
  <si>
    <t>PANASONIC KX-TC1403</t>
  </si>
  <si>
    <t>А3, 22 к/мин,масштабирование, 2 кас по 500</t>
  </si>
  <si>
    <t>SAMSUNG SF-330</t>
  </si>
  <si>
    <t>СТРУЙНЫЙ</t>
  </si>
  <si>
    <t>PANASONIC FO-HF13</t>
  </si>
  <si>
    <t>тонердля 3612 3000 копий(91 г)</t>
  </si>
  <si>
    <t>SIEMENS euroset 815S</t>
  </si>
  <si>
    <t xml:space="preserve">память, дисплей, спикер </t>
  </si>
  <si>
    <t>спикерфон, память</t>
  </si>
  <si>
    <t>дисплей, CALLER ID</t>
  </si>
  <si>
    <t>PANASONIC FT-7713</t>
  </si>
  <si>
    <t xml:space="preserve">спикерфон, РУССКИЙ ДИСПЛЕЙ </t>
  </si>
  <si>
    <t>755+Автоответчик</t>
  </si>
  <si>
    <t>картридж Е-16, А4</t>
  </si>
  <si>
    <t>SAMSUNG SP-F203A</t>
  </si>
  <si>
    <t>монитор, память</t>
  </si>
  <si>
    <t>XEROX 106R00586</t>
  </si>
  <si>
    <t>TS2365+A/O</t>
  </si>
  <si>
    <t xml:space="preserve">DECT, спикер, автответчик </t>
  </si>
  <si>
    <t>VOXTEL PRONTO</t>
  </si>
  <si>
    <t>evteeff@ mail.ru</t>
  </si>
  <si>
    <t>GOODWIN AOH 16</t>
  </si>
  <si>
    <t>ПРИСТАВКА</t>
  </si>
  <si>
    <t>GOODWIN AOH 26</t>
  </si>
  <si>
    <t>ПРИСТАВКА С ГОЛОСОМ</t>
  </si>
  <si>
    <t>GOODWIN ЛИОН Т</t>
  </si>
  <si>
    <t>GOODWIN ЛИОН ТS</t>
  </si>
  <si>
    <t>ТРУБКА, ДИСПЛЕЙ, АВТОДОЗВОН, АОН</t>
  </si>
  <si>
    <t>АВТОДОЗВОН, ДИСПЛЕЙ, АОН</t>
  </si>
  <si>
    <t>GOODWIN ЛИОН ТSV</t>
  </si>
  <si>
    <t>ЛИОН TS + ГОЛОС</t>
  </si>
  <si>
    <t>ООО"ТЕХНОПРАЙД XXI"</t>
  </si>
  <si>
    <t>evteeff@mail.ru</t>
  </si>
  <si>
    <t>CANON ir1018</t>
  </si>
  <si>
    <t>HP LaserJet P2015N</t>
  </si>
  <si>
    <t>HP LaserJet P2015DN</t>
  </si>
  <si>
    <t>26 стр/мин, дуплекс, сетевой</t>
  </si>
  <si>
    <t>офис 454  этаж 4"А"</t>
  </si>
  <si>
    <t>м.Сокол ул.Балтийская д.15 Выставка"СТРОЙКА"</t>
  </si>
  <si>
    <r>
      <t xml:space="preserve">ТЕЛЕФОН </t>
    </r>
    <r>
      <rPr>
        <b/>
        <sz val="12"/>
        <rFont val="Arial Cyr"/>
        <family val="2"/>
      </rPr>
      <t>974-10-78; 514-59-12</t>
    </r>
  </si>
  <si>
    <t>SAMSUNG SF-331P</t>
  </si>
  <si>
    <t>CТРУЙНЫЙ +ЦВЕТНОЙ ПРИНТЕР</t>
  </si>
  <si>
    <t>SAMSUNG SF-531P</t>
  </si>
  <si>
    <t>Лазернный + ПРИНТЕР 8 стр/мин + сканер</t>
  </si>
  <si>
    <t>VOXTEL Breeze LCD</t>
  </si>
  <si>
    <t xml:space="preserve">трубка с дисплеем </t>
  </si>
  <si>
    <t>VOXTEL Breeze 450</t>
  </si>
  <si>
    <t>дисплей, спикер, память 20 ном, CALLER ID</t>
  </si>
  <si>
    <t>30-39 МГц</t>
  </si>
  <si>
    <t>DECT,до 6 тубок,спикер,АОН, !ПОЛИФОНИЯ!</t>
  </si>
  <si>
    <t>A4</t>
  </si>
  <si>
    <t>SHARP FO-A650</t>
  </si>
  <si>
    <t>A4,автоответчик</t>
  </si>
  <si>
    <t>XEROX 113R00663</t>
  </si>
  <si>
    <t>SAMSUNG SCX-4016</t>
  </si>
  <si>
    <t>17,5</t>
  </si>
  <si>
    <t>24,5</t>
  </si>
  <si>
    <t>11,5</t>
  </si>
  <si>
    <t>22,5</t>
  </si>
  <si>
    <t>25,5</t>
  </si>
  <si>
    <t>VOXTEL SELECT 3300 TWIN</t>
  </si>
  <si>
    <t xml:space="preserve">VOXTEL SELECT 3300 </t>
  </si>
  <si>
    <t xml:space="preserve">доп.комплект </t>
  </si>
  <si>
    <t>Гарнитура</t>
  </si>
  <si>
    <t xml:space="preserve">    ОФИСНЫЕ АТС И СИСТЕМНЫЕ ТЕЛЕФОНЫ</t>
  </si>
  <si>
    <t>PANASONIC KX-T7730</t>
  </si>
  <si>
    <t>КОНСОЛЬ</t>
  </si>
  <si>
    <t>PANASONIC KX-TA30865</t>
  </si>
  <si>
    <t>СИСТЕМНАЯ ПЛАТА</t>
  </si>
  <si>
    <t>30-39MГц</t>
  </si>
  <si>
    <t>PREMIER maxima</t>
  </si>
  <si>
    <t>30-39МГц,дисплей,16 мелодий звонка</t>
  </si>
  <si>
    <t>трубка</t>
  </si>
  <si>
    <t>XEROX WC-420</t>
  </si>
  <si>
    <r>
      <t xml:space="preserve">PREMIER </t>
    </r>
    <r>
      <rPr>
        <b/>
        <i/>
        <sz val="11"/>
        <rFont val="Times New Roman Cyr"/>
        <family val="1"/>
      </rPr>
      <t>Trentino</t>
    </r>
  </si>
  <si>
    <t>16 ст/мин , 8Мб, USB</t>
  </si>
  <si>
    <t>CANON FC-100</t>
  </si>
  <si>
    <t>CANON FC-120</t>
  </si>
  <si>
    <t>автоот. Обрез</t>
  </si>
  <si>
    <t>CANON FC-128</t>
  </si>
  <si>
    <t>1125+ дисплей</t>
  </si>
  <si>
    <t>SHARP AR-152LT</t>
  </si>
  <si>
    <t>картридж 8000 копий 5012/122/121/151/156/</t>
  </si>
  <si>
    <t>DRUM UNIT NPG 1/11</t>
  </si>
  <si>
    <t>PANASONIC FO-TF15</t>
  </si>
  <si>
    <t>PANASONIC FO-ZF15</t>
  </si>
  <si>
    <t>HP-C4096A</t>
  </si>
  <si>
    <t>PANASONIC KX-TG7205RU</t>
  </si>
  <si>
    <t>PANASONIC KX-TG7225RU</t>
  </si>
  <si>
    <t>PANASONIC KX-TG7206RU</t>
  </si>
  <si>
    <t>SAMSUNG SCX-4216</t>
  </si>
  <si>
    <t>SAMSUNG ML-1710D3</t>
  </si>
  <si>
    <t>CANON 1215/6512</t>
  </si>
  <si>
    <t>SHARP AR-152DM</t>
  </si>
  <si>
    <t>17 К/МИН</t>
  </si>
  <si>
    <t>SHARP AR-152DV</t>
  </si>
  <si>
    <t>PANASONIC KX-FA78A</t>
  </si>
  <si>
    <t>CANON CEVX6</t>
  </si>
  <si>
    <t>SAMSUNG   INK-M40</t>
  </si>
  <si>
    <t>115 / 135       .</t>
  </si>
  <si>
    <t xml:space="preserve">XEROX 109R00725   </t>
  </si>
  <si>
    <t>дуплексный автоподатчик для AR-M205</t>
  </si>
  <si>
    <t>SHARP AR-EB7</t>
  </si>
  <si>
    <t>SAMSUNG ML1710</t>
  </si>
  <si>
    <t>PANASONIC  KX-FA76A</t>
  </si>
  <si>
    <t>PANASONIC KX-FA136A</t>
  </si>
  <si>
    <t>PANASONIC KX-FA55A</t>
  </si>
  <si>
    <t>PANASONIC KX-FA57A</t>
  </si>
  <si>
    <t>LG   GS-480</t>
  </si>
  <si>
    <t>LG   GS-472H</t>
  </si>
  <si>
    <t>LG  GS-472M</t>
  </si>
  <si>
    <t>LG  GS-460F</t>
  </si>
  <si>
    <t>LG  GS-5140</t>
  </si>
  <si>
    <t>PANASONIC KX-TS2361RU</t>
  </si>
  <si>
    <t>PANASONIC KX-TS2362RU</t>
  </si>
  <si>
    <t>PANASONIC KX-TS2363RU</t>
  </si>
  <si>
    <t>PANASONIC KX-TS2350RU</t>
  </si>
  <si>
    <t>PANASONIC KX-TS2368RU</t>
  </si>
  <si>
    <t>PANASONIC KX-TMC40RU</t>
  </si>
  <si>
    <t>PANASONIC KX-TC1225RU</t>
  </si>
  <si>
    <t>PANASONIC KX-TC1045RU</t>
  </si>
  <si>
    <t>PANASONIC KX-TC1245RU</t>
  </si>
  <si>
    <t>PANASONIC KX-TCD420RU</t>
  </si>
  <si>
    <t>PANASONIC KX-TCD500RU</t>
  </si>
  <si>
    <t>GE ES26929GE</t>
  </si>
  <si>
    <t>PANASONIC KX-FT77LA</t>
  </si>
  <si>
    <t>PANASONIC KX-FP363RU</t>
  </si>
  <si>
    <t>PANASONIC KX-FP343RU</t>
  </si>
  <si>
    <t>PANASONIC KX-FL503RU</t>
  </si>
  <si>
    <t>SHARP FO-P600</t>
  </si>
  <si>
    <t>XEROX WC PE16e</t>
  </si>
  <si>
    <t>SHARP AR-SP6</t>
  </si>
  <si>
    <t>автоподача для AR-5320/ 5316,ARM160</t>
  </si>
  <si>
    <t>PANASONIC KX-TCD460</t>
  </si>
  <si>
    <t>DECT, спикер, подсветка</t>
  </si>
  <si>
    <t>SHARP ARM205</t>
  </si>
  <si>
    <t>SHARP AL1217</t>
  </si>
  <si>
    <t>SHARP AR5012</t>
  </si>
  <si>
    <t>CANON IR2016J</t>
  </si>
  <si>
    <t>SHARP AL1555</t>
  </si>
  <si>
    <t>c автоподатчиком AR-RP6</t>
  </si>
  <si>
    <t>CANON  PC-D320</t>
  </si>
  <si>
    <t>SHARP FO-D60</t>
  </si>
  <si>
    <t>А4, А/О, DECT +  обычная трубка</t>
  </si>
  <si>
    <t>SHARP UX-6CR</t>
  </si>
  <si>
    <t>PANASONIC KX-FT902RU</t>
  </si>
  <si>
    <t>XEROX WC-415DC</t>
  </si>
  <si>
    <t>XEROX WC-420DC</t>
  </si>
  <si>
    <t>A3,15 к/мин.</t>
  </si>
  <si>
    <t>A3,20 к/мин., ADF</t>
  </si>
  <si>
    <t>А3, 15 коп/мин</t>
  </si>
  <si>
    <t>SHARP AR-RP6</t>
  </si>
  <si>
    <t>SAMSUNG SCX-4216D3</t>
  </si>
  <si>
    <t>XEROX 113R00667</t>
  </si>
  <si>
    <t>SAMSUNG SCX-4100D3</t>
  </si>
  <si>
    <t>SAMSUNG ML-1750</t>
  </si>
  <si>
    <t>17 к/мин,DOS!, гарантия 3 года,8 Мб,USB+LPT</t>
  </si>
  <si>
    <t>SAMSUNG ML-1520</t>
  </si>
  <si>
    <t>DET, СПИКЕР, А/О</t>
  </si>
  <si>
    <t>Амфенольный кабель 2м</t>
  </si>
  <si>
    <t>Амфенольный кабель 3м</t>
  </si>
  <si>
    <t>Кроссбокс</t>
  </si>
  <si>
    <t>СANON T</t>
  </si>
  <si>
    <t>CANON EP-27</t>
  </si>
  <si>
    <t>SHARP AR-202DM</t>
  </si>
  <si>
    <t>SHARP AR-202DV</t>
  </si>
  <si>
    <t>SHARP AR163</t>
  </si>
  <si>
    <t>А3, 16 к/мин</t>
  </si>
  <si>
    <t>HP Q5949A</t>
  </si>
  <si>
    <t>SHARP AR5625</t>
  </si>
  <si>
    <t>A3, копир+принтер, 25 стр/мин</t>
  </si>
  <si>
    <t>SHARP AR5631</t>
  </si>
  <si>
    <t>A3, копир+принтер, 31 стр/мин</t>
  </si>
  <si>
    <t>SHARP AR-RP7</t>
  </si>
  <si>
    <t>автоподатчик для A5625/5631</t>
  </si>
  <si>
    <t>SHARP UX-BA50</t>
  </si>
  <si>
    <t>автоответчик,струйный</t>
  </si>
  <si>
    <t>HP Q7553X</t>
  </si>
  <si>
    <t>HP Q7551A</t>
  </si>
  <si>
    <t>HP Q7551X</t>
  </si>
  <si>
    <t>PANASONIC KX-FA67A</t>
  </si>
  <si>
    <t>PANASONIC KX-FT72RU</t>
  </si>
  <si>
    <t>7161/</t>
  </si>
  <si>
    <t>SAMSUNG ML-1520D3</t>
  </si>
  <si>
    <t>XEROX 3121</t>
  </si>
  <si>
    <t>600 /660/670/690/695/500/590/635 (LOMOND)</t>
  </si>
  <si>
    <t xml:space="preserve">HP C4092A </t>
  </si>
  <si>
    <t>PANASONIC KX-FA83A</t>
  </si>
  <si>
    <t>BROTHER 236</t>
  </si>
  <si>
    <t>обрез</t>
  </si>
  <si>
    <t>DECT,до 6 трубок,цветной,полифония,АОН</t>
  </si>
  <si>
    <t>SHARP AR-202T</t>
  </si>
  <si>
    <t>XEROX WC PE120i</t>
  </si>
  <si>
    <t>BROTHER 727</t>
  </si>
  <si>
    <t>HP 6656</t>
  </si>
  <si>
    <t>HP 6657</t>
  </si>
  <si>
    <t>HP 8727</t>
  </si>
  <si>
    <t>PANASONIC KX-TES824RU</t>
  </si>
  <si>
    <t>PANASONIC KX-TEM824RU</t>
  </si>
  <si>
    <t>PANASONIC KX-TE82480</t>
  </si>
  <si>
    <t>PANASONIC KX-TE82483</t>
  </si>
  <si>
    <t>www.lasercopy.ru</t>
  </si>
  <si>
    <t>А4, струйный</t>
  </si>
  <si>
    <t>DECT, спикер, АОН, автоответчик</t>
  </si>
  <si>
    <t>PANASONIC  FP-7813</t>
  </si>
  <si>
    <t xml:space="preserve">A3, 13 коп/мин, </t>
  </si>
  <si>
    <t>PANASONIC KX-TC1486B</t>
  </si>
  <si>
    <t>900MГц</t>
  </si>
  <si>
    <t>PANASONIC KX-TS2351RU</t>
  </si>
  <si>
    <t>PANASONIC KX-TCD235RU</t>
  </si>
  <si>
    <t>PANASONIC KX-TCD465RU</t>
  </si>
  <si>
    <t>DECT, спикер, АОН, двойной набор</t>
  </si>
  <si>
    <t>SAMSUNG ML-1610D2</t>
  </si>
  <si>
    <r>
      <t>ТЕЛЕФОН</t>
    </r>
    <r>
      <rPr>
        <sz val="14"/>
        <rFont val="Courier New"/>
        <family val="3"/>
      </rPr>
      <t xml:space="preserve"> </t>
    </r>
    <r>
      <rPr>
        <b/>
        <sz val="14"/>
        <rFont val="Courier New"/>
        <family val="3"/>
      </rPr>
      <t xml:space="preserve">(495)514-59-12, 544-75-29  </t>
    </r>
  </si>
  <si>
    <r>
      <t>ТЕЛЕФОН</t>
    </r>
    <r>
      <rPr>
        <sz val="14"/>
        <rFont val="Arial Cyr"/>
        <family val="2"/>
      </rPr>
      <t xml:space="preserve"> </t>
    </r>
    <r>
      <rPr>
        <b/>
        <sz val="14"/>
        <rFont val="Arial Cyr"/>
        <family val="2"/>
      </rPr>
      <t>(495) 514-59-12, 544-75-29</t>
    </r>
  </si>
  <si>
    <r>
      <t xml:space="preserve">ТЕЛЕФОН (495) </t>
    </r>
    <r>
      <rPr>
        <b/>
        <sz val="12"/>
        <rFont val="Arial Cyr"/>
        <family val="2"/>
      </rPr>
      <t xml:space="preserve"> 514-59-12, 544-75-29</t>
    </r>
  </si>
  <si>
    <t>SANYO CLT-K 928</t>
  </si>
  <si>
    <t>900MГц до-7км</t>
  </si>
  <si>
    <t>SANYO CLT-K 958</t>
  </si>
  <si>
    <t>900MГц до-7км двойной набор</t>
  </si>
  <si>
    <t>PANASONIC KX-TC2105RU</t>
  </si>
  <si>
    <t>PANASONIC KX-TS2565RU</t>
  </si>
  <si>
    <t>PANASONIC KX-FL403RU</t>
  </si>
  <si>
    <t>SHARP ARM236</t>
  </si>
  <si>
    <t>SHARP ARM276</t>
  </si>
  <si>
    <t>1177.48</t>
  </si>
  <si>
    <t>1512.20</t>
  </si>
  <si>
    <t>1808.06</t>
  </si>
  <si>
    <t>2107.60</t>
  </si>
  <si>
    <t>PANASONIC KX-FP207RU</t>
  </si>
  <si>
    <t>PANASONIC KX-FP218RU</t>
  </si>
  <si>
    <t>SAMSUNG SCX-4321</t>
  </si>
  <si>
    <t>senao258.jpg</t>
  </si>
  <si>
    <t>ЦИФРОВОЙ КОПИРОВАЛЬНЫЙ АППАРАТ (МФУ)</t>
  </si>
  <si>
    <t>ДОПОЛНИТЕЛЬНОЕ УСТРОЙСТВО</t>
  </si>
  <si>
    <t>КОПИРОВАЛЬНЫЙ АППАРАТ</t>
  </si>
  <si>
    <t>ТЕЛЕФОН</t>
  </si>
  <si>
    <t>радиотелефон</t>
  </si>
  <si>
    <t>ТЕЛЕФАКС</t>
  </si>
  <si>
    <t>миниАТС</t>
  </si>
  <si>
    <t>системный телефон</t>
  </si>
  <si>
    <t>плата АТС</t>
  </si>
  <si>
    <t>картридж</t>
  </si>
  <si>
    <t>девелопер</t>
  </si>
  <si>
    <t>барабан</t>
  </si>
  <si>
    <t>CANON FC208</t>
  </si>
  <si>
    <t>A4,  б/у</t>
  </si>
  <si>
    <t>canon208</t>
  </si>
  <si>
    <t>SAMSUNG SCX-4200D3</t>
  </si>
  <si>
    <t>картридж 4200</t>
  </si>
  <si>
    <t>SAMSUNG SCX-4521D3</t>
  </si>
  <si>
    <t>картридж 4321/4521</t>
  </si>
  <si>
    <t>PANASONIC KX-TCA86</t>
  </si>
  <si>
    <t>DECT, спикер, АОН,подсветка,полифония</t>
  </si>
  <si>
    <t>DECT 2труб, АОН, подсветка, полифония, спикер</t>
  </si>
  <si>
    <t>PANASONIC KX-TG1105RU</t>
  </si>
  <si>
    <t>samsung340.jpg</t>
  </si>
  <si>
    <t>sharp55.jpg</t>
  </si>
  <si>
    <t>panas403.jpg</t>
  </si>
  <si>
    <t>panas962.jpg</t>
  </si>
  <si>
    <t>panas653.jpg</t>
  </si>
  <si>
    <t>panas908.jpg</t>
  </si>
  <si>
    <t>panas904.jpg</t>
  </si>
  <si>
    <t>panas305.jpg</t>
  </si>
  <si>
    <t>SAMSUNG SCX-4521F</t>
  </si>
  <si>
    <t>PANASONIC KX-FA54A</t>
  </si>
  <si>
    <t>PANASONIC KX-FC258RU</t>
  </si>
  <si>
    <t>PANASONIC KX-FC228RU</t>
  </si>
  <si>
    <t>HP Color LaserJet 1600</t>
  </si>
  <si>
    <t>XEROX WC 3119</t>
  </si>
  <si>
    <t>TOSHIBA E-STUDIO 163</t>
  </si>
  <si>
    <t>TOSHIBA E-STUDIO 203</t>
  </si>
  <si>
    <t>PANASONIC KX-TEB308RU</t>
  </si>
  <si>
    <t>ATC-3/8 НЕРАСШИРЯЕМАЯ</t>
  </si>
  <si>
    <t xml:space="preserve"> 225,00 ˆ </t>
  </si>
  <si>
    <t>ATC-3/8 до 8 внешних 24 внутренних</t>
  </si>
  <si>
    <t xml:space="preserve"> 335,00 ˆ </t>
  </si>
  <si>
    <t>ATC-6/16 до 8 внешних 24 внутренних</t>
  </si>
  <si>
    <t xml:space="preserve"> 520,00 ˆ </t>
  </si>
  <si>
    <t>ЦИФРОВОЙ СИСТЕМНЫЙ ТЕЛЕФОН</t>
  </si>
  <si>
    <t xml:space="preserve"> 35,00 ˆ </t>
  </si>
  <si>
    <t>PANASONIC KX-T7735</t>
  </si>
  <si>
    <t>АНАЛОГОВЫЙ СИСТЕМНЫЙ ТЕЛЕФОН</t>
  </si>
  <si>
    <t xml:space="preserve"> 105,00 ˆ </t>
  </si>
  <si>
    <t>PANASONIC KX-T7740</t>
  </si>
  <si>
    <t xml:space="preserve"> 90,00 ˆ </t>
  </si>
  <si>
    <t>PANASONIC KX-T7630</t>
  </si>
  <si>
    <t xml:space="preserve"> 138,00 ˆ </t>
  </si>
  <si>
    <t>PANASONIC KX-T7633</t>
  </si>
  <si>
    <t xml:space="preserve"> 176,00 ˆ </t>
  </si>
  <si>
    <t xml:space="preserve"> 76,00 ˆ </t>
  </si>
  <si>
    <t>PANASONIC KX-7636</t>
  </si>
  <si>
    <t xml:space="preserve"> 73,00 ˆ </t>
  </si>
  <si>
    <t>PANASONIC KX-7665</t>
  </si>
  <si>
    <t xml:space="preserve"> 80,00 ˆ </t>
  </si>
  <si>
    <t>ПЛАТА 2 внешних и 8 внутренних(аналог) линий для 824</t>
  </si>
  <si>
    <t xml:space="preserve"> 185,00 ˆ </t>
  </si>
  <si>
    <t>ПЛАТА 3 внешних и 8 внутренних(гибрид) линий для 824</t>
  </si>
  <si>
    <t xml:space="preserve"> 209,00 ˆ </t>
  </si>
  <si>
    <t>ПЛАТА 4 домофона и 4 замка для 824</t>
  </si>
  <si>
    <t xml:space="preserve"> 95,00 ˆ </t>
  </si>
  <si>
    <t>SIEMENS euroset 4005</t>
  </si>
  <si>
    <t>10 номеров память,черный\белый</t>
  </si>
  <si>
    <t xml:space="preserve"> 15,00 ˆ </t>
  </si>
  <si>
    <t xml:space="preserve"> 16,50 ˆ </t>
  </si>
  <si>
    <t>SIEMENS euruset 5005</t>
  </si>
  <si>
    <t xml:space="preserve"> 16,00 ˆ </t>
  </si>
  <si>
    <t xml:space="preserve"> 19,00 ˆ </t>
  </si>
  <si>
    <t>SIEMENS euroset 5010</t>
  </si>
  <si>
    <t>ЖКД</t>
  </si>
  <si>
    <t xml:space="preserve"> 27,00 ˆ </t>
  </si>
  <si>
    <t>SIEMENS euroset 5020</t>
  </si>
  <si>
    <t xml:space="preserve"> 29,00 ˆ </t>
  </si>
  <si>
    <t xml:space="preserve"> 49,00 ˆ </t>
  </si>
  <si>
    <t>SIEMENS Gigaset АS140</t>
  </si>
  <si>
    <t xml:space="preserve">DECT, </t>
  </si>
  <si>
    <t xml:space="preserve">DECT </t>
  </si>
  <si>
    <t xml:space="preserve"> 40,00 ˆ </t>
  </si>
  <si>
    <t>PANASONIC KX-TDA0180</t>
  </si>
  <si>
    <t>PANASONIC KX-TDA0191</t>
  </si>
  <si>
    <t>PANASONIC KX-TDA0174</t>
  </si>
  <si>
    <t>A4 12 к\м копир  принтер лазерный</t>
  </si>
  <si>
    <t>А4, принтер лазерный, копир, сканер, факс,ADF, сетевой</t>
  </si>
  <si>
    <t>А4,ADF, принтер лазерный, копир, сканер, 20 стр\мин</t>
  </si>
  <si>
    <t>A4, 16 к/мин,копир+принтер лазерный+сканер</t>
  </si>
  <si>
    <t>А3 20 к/мин  копир+принтер лазерный дуплекс А4 .ADF</t>
  </si>
  <si>
    <t>А4,ADF, принтер лазерный, копир, сканер, факс 20 стр\мин</t>
  </si>
  <si>
    <t>A4 16 к\м копир. принтер лазерный. Сканер.факс  ADF</t>
  </si>
  <si>
    <t>A4, 12 к/мин, принтер лазерный, сканер</t>
  </si>
  <si>
    <t>e-Studio 163, А3,16 отп/мин, копир/принтер лазерный/ч.б сканер, с крышкой (с пуск компл.)</t>
  </si>
  <si>
    <t>e-Studio 203, А3,20 отп/мин, копир/принтер лазерный/ч.б сканер, с крышкой (с пуск компл.)</t>
  </si>
  <si>
    <t>15 к/мин А4,автоподача,дуплекс,принтер лазерный,сканер</t>
  </si>
  <si>
    <t>принтер лазерный</t>
  </si>
  <si>
    <t>HP LaserJet 4350 принтер лазерный</t>
  </si>
  <si>
    <t>HP LaserJet 4350N принтер лазерный</t>
  </si>
  <si>
    <t>HP LaserJet 4350TN принтер лазерный</t>
  </si>
  <si>
    <t>HP LaserJet 4350DTN принтер лазерный</t>
  </si>
  <si>
    <t>HP Q7553A</t>
  </si>
  <si>
    <t>HP Q6511A</t>
  </si>
  <si>
    <t>HP Q6511X</t>
  </si>
  <si>
    <t>HP Q5942X</t>
  </si>
  <si>
    <t>CANON I-SENSYS 4120</t>
  </si>
  <si>
    <t>CANON I-SENSYS 4140</t>
  </si>
  <si>
    <t>CANON I-SENSYS 4150</t>
  </si>
  <si>
    <t>ЦВЕТНОЙ ЦИФРОВОЙ КОПИРОВАЛЬНЫЙ АППАРАТ (МФУ</t>
  </si>
  <si>
    <t>А3 16 к/мин  копир+принтер, сканер,с пусковым комплектом</t>
  </si>
  <si>
    <t>А3.20 к/мин,два лотка копир+принтер,с пусковым комплектом</t>
  </si>
  <si>
    <t>16 коп/мин А3 копир+принтер ,с пусковым комплектом</t>
  </si>
  <si>
    <t>ДУПЛЕКС,20 К/МИН,А3, копир+принтер , сканер,с пусковым комплектом</t>
  </si>
  <si>
    <t>PANASONIC KX-TS2365RU</t>
  </si>
  <si>
    <t>дисплей,автодозвон,память 20 номеров</t>
  </si>
  <si>
    <t>спикерфон,автодозвон,память 20 номеров</t>
  </si>
  <si>
    <t>дисплей,спикерфон,автодозвон,память 50 номеров</t>
  </si>
  <si>
    <t>2-е лтнии дисплей,спикерфон,автодозвон,память 20 номеров</t>
  </si>
  <si>
    <t>радиотелефон до 15 км</t>
  </si>
  <si>
    <t>ООО"ТЕХНОТРЕЙД XXI"</t>
  </si>
  <si>
    <t>ООО"ТЕХНОТРЕЙД ХХI"</t>
  </si>
  <si>
    <t>HP Q5949X</t>
  </si>
  <si>
    <t>РАСХОДНЫЕ МАТЕРИАЛЫ ДЛЯ HP</t>
  </si>
  <si>
    <t>РАСХОДНЫЕ МАТЕРИАЛЫ ДЛЯ SHARP</t>
  </si>
  <si>
    <t>HP Q4127X</t>
  </si>
  <si>
    <t>HP 9364</t>
  </si>
  <si>
    <t>PANASONIC KX-TGА721RU</t>
  </si>
  <si>
    <t>PANASONIC KX-TGA820RU</t>
  </si>
  <si>
    <t>HP 8728DE</t>
  </si>
  <si>
    <t>HP 51645AE</t>
  </si>
  <si>
    <t>XEROX 013R00625</t>
  </si>
  <si>
    <t>CANON 703</t>
  </si>
  <si>
    <t>HP C9363HE (134)</t>
  </si>
  <si>
    <t>HP C8767HE (130)</t>
  </si>
  <si>
    <t>картридж 207/218</t>
  </si>
  <si>
    <t>картридж 4216</t>
  </si>
  <si>
    <t>картридж 3110/3120</t>
  </si>
  <si>
    <t xml:space="preserve">                          </t>
  </si>
  <si>
    <t>PANASONIC KX-TG8205RU</t>
  </si>
  <si>
    <t>PANASONIC KX-TG8206RU</t>
  </si>
  <si>
    <t>DECT (2ТРУБКИ В КОМПЛЕКТЕ) АOН</t>
  </si>
  <si>
    <t>РАСХОДНЫЕ МАТЕРИАЛЫ ДЛЯ XEROX</t>
  </si>
  <si>
    <t>РАСХОДНЫЕ МАТЕРИАЛЫ CANON</t>
  </si>
  <si>
    <t>картридж 1215.7115.6216.6317</t>
  </si>
  <si>
    <t>картридж 6012.6112.6512.</t>
  </si>
  <si>
    <t>картридж 6016</t>
  </si>
  <si>
    <t>картридж 7161</t>
  </si>
  <si>
    <t>картридж 2016</t>
  </si>
  <si>
    <t>картридж 1018</t>
  </si>
  <si>
    <t>картридж 810/1120/HP1100</t>
  </si>
  <si>
    <t>картридж 3110/3228/LBP-1210</t>
  </si>
  <si>
    <t>картридж I-SENSYS</t>
  </si>
  <si>
    <t>картридж 108.128.500.700.800.900.</t>
  </si>
  <si>
    <t>картридж 1210.1230</t>
  </si>
  <si>
    <t>картридж 320.340.</t>
  </si>
  <si>
    <t>картридж 916.920.930.940</t>
  </si>
  <si>
    <t>HP C 6578DE</t>
  </si>
  <si>
    <t>HP 6625</t>
  </si>
  <si>
    <t>HP Q5942A</t>
  </si>
  <si>
    <t>картридж HP LJ 3005</t>
  </si>
  <si>
    <t>картридж HP LJ P3005</t>
  </si>
  <si>
    <t>картридж HP LJ P2015</t>
  </si>
  <si>
    <t>картридж HP LJ2300</t>
  </si>
  <si>
    <t>HP Q6000A</t>
  </si>
  <si>
    <t>CANON M</t>
  </si>
  <si>
    <t>картридж 503/7585/501/523</t>
  </si>
  <si>
    <t>РАСХОДНЫЕ МАТЕРИАЛЫ  PANASONIC</t>
  </si>
  <si>
    <t xml:space="preserve">картридж 7115  </t>
  </si>
  <si>
    <t>девелопер 7115</t>
  </si>
  <si>
    <t xml:space="preserve">картридж  141/143/145/148/343/363 </t>
  </si>
  <si>
    <t>картридж 80/82</t>
  </si>
  <si>
    <t>картридж 343/363</t>
  </si>
  <si>
    <t>картридж 421/423</t>
  </si>
  <si>
    <t>барабан 503/523/758</t>
  </si>
  <si>
    <t>барабан 403</t>
  </si>
  <si>
    <t>картридж 403</t>
  </si>
  <si>
    <t>РАСХОДНЫЕ МАТЕРИАЛЫ SAMSUNG</t>
  </si>
  <si>
    <t>картридж 330/331/340</t>
  </si>
  <si>
    <t>картридж 1210/1010/1430/102012201250/</t>
  </si>
  <si>
    <t>картридж 1520</t>
  </si>
  <si>
    <t>картридж 1615</t>
  </si>
  <si>
    <t>картридж 1710/1510/1750</t>
  </si>
  <si>
    <t>картридж 4100</t>
  </si>
  <si>
    <t>картридж 2010</t>
  </si>
  <si>
    <t>картридж для факса Р400.450</t>
  </si>
  <si>
    <t>картридж РЕ-3119</t>
  </si>
  <si>
    <t>PANASONIC KX-TG8226RU</t>
  </si>
  <si>
    <t>PANASONIC KX-МВ763RU</t>
  </si>
  <si>
    <t>CANON  MF6530</t>
  </si>
  <si>
    <t>SHARP AR5316ERU</t>
  </si>
  <si>
    <t>SHARP AR5320DRU</t>
  </si>
  <si>
    <t>SHARP ARМ205RU</t>
  </si>
  <si>
    <t>HP Q7516A</t>
  </si>
  <si>
    <t>HP Q6470A</t>
  </si>
  <si>
    <t>HP LaserJet P1005</t>
  </si>
  <si>
    <t>18 стр/мин</t>
  </si>
  <si>
    <t>HP C4096A</t>
  </si>
  <si>
    <t>HP Q2624A</t>
  </si>
  <si>
    <t>PANASONIC KX-FA52A</t>
  </si>
  <si>
    <t>SHARP AR-168T</t>
  </si>
  <si>
    <t>SHARP AR-156T</t>
  </si>
  <si>
    <t>А4.20 к/мин, копир+принтер,с пусковым комплектом</t>
  </si>
  <si>
    <t>23 к/мин ,</t>
  </si>
  <si>
    <t>SHARP AR-310T</t>
  </si>
  <si>
    <t>картридж 5625/5631</t>
  </si>
  <si>
    <t>SHARP AR-455T</t>
  </si>
  <si>
    <t>картридж 236/276</t>
  </si>
  <si>
    <t>PANASONIC KX-FA T88A</t>
  </si>
  <si>
    <t>PANASONIC KX-FA T83A</t>
  </si>
  <si>
    <t>картридж 513/543</t>
  </si>
  <si>
    <t>PANASONIK KX-FA T92A</t>
  </si>
  <si>
    <t>картридж 763/783/263</t>
  </si>
  <si>
    <t>27 к/мин</t>
  </si>
  <si>
    <t>SHARP AR5420QE</t>
  </si>
  <si>
    <t>SHARP AR203EQE</t>
  </si>
  <si>
    <t>A4 20к/мин копир.принтер.сканер</t>
  </si>
  <si>
    <t>SHARP AM-30DC</t>
  </si>
  <si>
    <t>картридж 3000/400</t>
  </si>
  <si>
    <t>копир</t>
  </si>
  <si>
    <t>МФУ</t>
  </si>
  <si>
    <t>картридж 2900/3000</t>
  </si>
  <si>
    <t>HP Q6001</t>
  </si>
  <si>
    <t>HP Q6002</t>
  </si>
  <si>
    <t>HP Q6003</t>
  </si>
  <si>
    <t>CANON NP6317</t>
  </si>
  <si>
    <t xml:space="preserve">8206+автоответчик </t>
  </si>
  <si>
    <t>PANASONIC KX-FT988RU</t>
  </si>
  <si>
    <t>PANASONIC KX-FT984RU</t>
  </si>
  <si>
    <t xml:space="preserve">картридж </t>
  </si>
  <si>
    <t>HP 8766(135)</t>
  </si>
  <si>
    <t>HP 8765(131)</t>
  </si>
  <si>
    <t>CANON FC-108</t>
  </si>
  <si>
    <t>А4, 20 к/мин,  копир+принтер, сканер</t>
  </si>
  <si>
    <t>А4, 20 к/мин,  копир+принтер, сканер, факс</t>
  </si>
  <si>
    <t>А4, 20 к/мин,принтер,копир,сканер.</t>
  </si>
  <si>
    <t>CANON  MF6550</t>
  </si>
  <si>
    <t>А4,20 к/мин,принтер,копир,сканер,факс</t>
  </si>
  <si>
    <t>CANON I-SENSYS 4018</t>
  </si>
  <si>
    <t>А4, 20 к/мин, ,копир+принтер, сканер, факс, ADF</t>
  </si>
  <si>
    <t>А4,20 к/мин,принтер,копир,сканер,</t>
  </si>
  <si>
    <t>CANON IR2018</t>
  </si>
  <si>
    <t>A4/копир/.принтер/сканер</t>
  </si>
  <si>
    <t>А4/копир/принтер/сканер</t>
  </si>
  <si>
    <t>SHARP FO-65</t>
  </si>
  <si>
    <t>HP LaserJet M 1005</t>
  </si>
  <si>
    <t>HP LaserJet M 1120mfp</t>
  </si>
  <si>
    <t>HP LaserJet M 1522n</t>
  </si>
  <si>
    <t>HP LaserJet M1522nf</t>
  </si>
  <si>
    <t>HP LaserJet M1015</t>
  </si>
  <si>
    <t>HP Q1338A</t>
  </si>
  <si>
    <t>картридж  HP LJ 4200</t>
  </si>
  <si>
    <t>картридж HP LJ 1320/1160</t>
  </si>
  <si>
    <t>картридж  HP LJ 1000/1005/1200</t>
  </si>
  <si>
    <t>картридж HP LJ 1000/1005/1200</t>
  </si>
  <si>
    <t>картридж HP LJ 5L/6L/3100</t>
  </si>
  <si>
    <t>картридж  HP LJ 1100/3200, CANON 810/1120</t>
  </si>
  <si>
    <t>картридж HP LJ 2100/2200</t>
  </si>
  <si>
    <t>картридж HP LJ 1050/1150</t>
  </si>
  <si>
    <t>картридж HP LJ 4250/4350</t>
  </si>
  <si>
    <t>картридж HP LJ 2420</t>
  </si>
  <si>
    <t>картридж HP LJ 1010/1012/1022/1020/3015</t>
  </si>
  <si>
    <t>картридж HP LJ 1300</t>
  </si>
  <si>
    <t>картридж HP LJ 5000/5100</t>
  </si>
  <si>
    <t>картридж HP LJ 3600/3800</t>
  </si>
  <si>
    <t>картридж  HP LJ 5200</t>
  </si>
  <si>
    <t>картридж HP LJ 1600/1605/2600</t>
  </si>
  <si>
    <t>картридж  HP LJ 1600/1605/2600</t>
  </si>
  <si>
    <t>картриджHP LJ 1600/1605/2600</t>
  </si>
  <si>
    <t>картридж HP LJ 4000</t>
  </si>
  <si>
    <t>HP Q4127A</t>
  </si>
  <si>
    <t>HP LaserJet P1006</t>
  </si>
  <si>
    <t xml:space="preserve"> A4,</t>
  </si>
  <si>
    <t>А4 цветной</t>
  </si>
  <si>
    <t>HP Color LaserJet CP1215</t>
  </si>
  <si>
    <t>картридж-заправка</t>
  </si>
  <si>
    <t>SAMSUNG ML-4100D3</t>
  </si>
  <si>
    <t>SAMSUNG ML-4200D3</t>
  </si>
  <si>
    <t>SAMSUNG ML-4521D3</t>
  </si>
  <si>
    <t>CANON E16</t>
  </si>
  <si>
    <t>26Стр/мин.сетевой</t>
  </si>
  <si>
    <t>картридж 251/257 совместимый 100 % NEW</t>
  </si>
  <si>
    <t>картридж 1615 совместимый 100 %  NEW</t>
  </si>
  <si>
    <t>SENAO SN 258 Plus NEW</t>
  </si>
  <si>
    <t>SHARP ARМ160RU</t>
  </si>
  <si>
    <t>HP C4129X</t>
  </si>
  <si>
    <t>HP CC364A</t>
  </si>
  <si>
    <t>картридж HP LJ4015/4515</t>
  </si>
  <si>
    <t>лазерный, при заказе ссылайтесь на price.ru</t>
  </si>
  <si>
    <t>12 стр/мин</t>
  </si>
  <si>
    <t>СANON E31</t>
  </si>
  <si>
    <t>A4, цветной лазерный принтер</t>
  </si>
  <si>
    <t>XEROX Phaser 6110B</t>
  </si>
  <si>
    <t>XEROX 5016</t>
  </si>
  <si>
    <t>HP Q2612A</t>
  </si>
  <si>
    <t>HP C7115A</t>
  </si>
  <si>
    <t>HP C7115X</t>
  </si>
  <si>
    <t>HP Q2613A</t>
  </si>
  <si>
    <t>HP Q2610A</t>
  </si>
  <si>
    <t>HP C4092A</t>
  </si>
  <si>
    <t>HP CB436A</t>
  </si>
  <si>
    <t>CANON NPG 1</t>
  </si>
  <si>
    <t>CANON NPG 11</t>
  </si>
  <si>
    <t>CANON NPG 9</t>
  </si>
  <si>
    <t>CANON  C EVX6</t>
  </si>
  <si>
    <t>CANON С EVX14</t>
  </si>
  <si>
    <t>CANON C EVX18</t>
  </si>
  <si>
    <t>HP CB435A</t>
  </si>
  <si>
    <t>СANON E30</t>
  </si>
  <si>
    <t>CANON E30</t>
  </si>
  <si>
    <t>CANON EP-22</t>
  </si>
  <si>
    <t>HP C3906A</t>
  </si>
  <si>
    <t>PANASONIC KX-TG1312RU</t>
  </si>
  <si>
    <t>PANASONIC KX-TG7321RU</t>
  </si>
  <si>
    <t>PANASONIC KX-TG7341RU</t>
  </si>
  <si>
    <t>PANASONIC KX-TG7331RU</t>
  </si>
  <si>
    <t>PANASONIC KX-TG8301RU</t>
  </si>
  <si>
    <t>PANASONIC KX-TG8302RU</t>
  </si>
  <si>
    <t>PANASONIC KX-TG8321RU</t>
  </si>
  <si>
    <t>PANASONIC KX-TG8322RU</t>
  </si>
  <si>
    <t>PANASONIC KX-TG7226RU</t>
  </si>
  <si>
    <t>PANASONIC KX-TG8286RU</t>
  </si>
  <si>
    <t>PANASONIC KX-TCА121RU</t>
  </si>
  <si>
    <t>PANASONIC KX-TCА128RU</t>
  </si>
  <si>
    <t>PANASONIC KX-TCА130RU</t>
  </si>
  <si>
    <t>PANASONIC KX-TCА731RU</t>
  </si>
  <si>
    <t>PANASONIC KX-FC962RU</t>
  </si>
  <si>
    <t>,DECT</t>
  </si>
  <si>
    <t>PANASONIC KX-FC966RU</t>
  </si>
  <si>
    <t>PANASONIC KX-МВ263RU</t>
  </si>
  <si>
    <t>PANASONIC KX-МВ283RU</t>
  </si>
  <si>
    <t>PANASONIC KX-TS2352RU</t>
  </si>
  <si>
    <t>PANASONIC KX-TS2570RU</t>
  </si>
  <si>
    <t>PANASONIC KX-TG1313RU</t>
  </si>
  <si>
    <t>PANASONIC KX-TG1314RU</t>
  </si>
  <si>
    <t>SHARP AR-016T</t>
  </si>
  <si>
    <t>SAMSUNG ML-2010D3</t>
  </si>
  <si>
    <t>SAMSUNG ML-1610D3</t>
  </si>
  <si>
    <t>HP Q6471A</t>
  </si>
  <si>
    <t>HP Q6472A</t>
  </si>
  <si>
    <t>HP Q6473A</t>
  </si>
  <si>
    <t>Картридж</t>
  </si>
  <si>
    <t>SIEMENS euroset 802</t>
  </si>
  <si>
    <t>GE RS2-9259GE</t>
  </si>
  <si>
    <t>GE RS2-9320GE</t>
  </si>
  <si>
    <t>СANON LBP-3010</t>
  </si>
  <si>
    <t>гарнитура</t>
  </si>
  <si>
    <t>PANASONIC KX-FAD93A</t>
  </si>
  <si>
    <t>SHARP AR5516RU</t>
  </si>
  <si>
    <t>SHARP AR5516DRU</t>
  </si>
  <si>
    <t>курс</t>
  </si>
  <si>
    <t>рубли</t>
  </si>
  <si>
    <t>PANASONIC KX-TG1311RU</t>
  </si>
  <si>
    <t>PANASONIC KX-TE82460</t>
  </si>
  <si>
    <t>PANASONIC KX-T7603</t>
  </si>
  <si>
    <t>SAMSUNG SF-370</t>
  </si>
  <si>
    <t>HP LaserJet 3005N</t>
  </si>
  <si>
    <t>SAMSUNG ML-1641</t>
  </si>
  <si>
    <t>SAMSUNG ML-2240</t>
  </si>
  <si>
    <t>SAMSUNG ML-2245</t>
  </si>
  <si>
    <t>РАСХОДНЫЕ МАТЕРИАЛЫ EPSON</t>
  </si>
  <si>
    <t>EPSON T054040</t>
  </si>
  <si>
    <t>EPSON T054240</t>
  </si>
  <si>
    <t>EPSON T054140</t>
  </si>
  <si>
    <t>EPSON T054340</t>
  </si>
  <si>
    <t>EPSON T054440</t>
  </si>
  <si>
    <t>EPSON T054740</t>
  </si>
  <si>
    <t>EPSON T054840</t>
  </si>
  <si>
    <t>EPSON T054940</t>
  </si>
  <si>
    <t>EPSON T08114A</t>
  </si>
  <si>
    <t>EPSON T08124A</t>
  </si>
  <si>
    <t>EPSON T08134A</t>
  </si>
  <si>
    <t>EPSON T08144A</t>
  </si>
  <si>
    <t>EPSON T08154A</t>
  </si>
  <si>
    <t>EPSON T08164A</t>
  </si>
  <si>
    <t>EPSON T033140</t>
  </si>
  <si>
    <t>EPSON T033240</t>
  </si>
  <si>
    <t>EPSON T033340</t>
  </si>
  <si>
    <t>EPSON T033440</t>
  </si>
  <si>
    <t>EPSON T033540</t>
  </si>
  <si>
    <t xml:space="preserve">EPSON T033640 </t>
  </si>
  <si>
    <t>картридж для R800/R1800</t>
  </si>
  <si>
    <t>картридж для 270/290/390/610</t>
  </si>
  <si>
    <t>картридж для STYLUS PHOTO 950</t>
  </si>
  <si>
    <t>SAMSUNG MLT-108</t>
  </si>
  <si>
    <t>SAMSUNG MLT-109</t>
  </si>
  <si>
    <t>картридж 1640</t>
  </si>
  <si>
    <t>картридж 4300</t>
  </si>
  <si>
    <t>картридж НР LJ 2100/2200 100% НОВЫЕ, КАЧЕСТВО ГАРАНТИРОВАНО</t>
  </si>
  <si>
    <t>картридж HP LJ 1100/3200 100% НОВЫЕ, КАЧЕСТВО ГАРАНТИРОВАНО</t>
  </si>
  <si>
    <t>HP LaserJet P2035</t>
  </si>
  <si>
    <t>HP LaserJet P2055</t>
  </si>
  <si>
    <t>SAMSUNG SCX-4220</t>
  </si>
  <si>
    <r>
      <t>картридж 810/1120/HP1101</t>
    </r>
    <r>
      <rPr>
        <i/>
        <sz val="11"/>
        <color indexed="10"/>
        <rFont val="Times New Roman Cyr"/>
        <family val="0"/>
      </rPr>
      <t>совместимый</t>
    </r>
  </si>
  <si>
    <t xml:space="preserve">картридж 3110/3228/-1210 100% НОВЫЕ, КАЧЕСТВО ГАРАНТИРОВАНО </t>
  </si>
  <si>
    <t xml:space="preserve">картридж 108/128/500/700 100% НОВЫЕ, КАЧЕСТВО ГАРАНТИРОВАНО </t>
  </si>
  <si>
    <t xml:space="preserve">картридж 108.128.500.700.800.100% НОВЫЕ, КАЧЕСТВО ГАРАНТИРОВАНО </t>
  </si>
  <si>
    <t xml:space="preserve">картридж 108/128/500/700/ 100% НОВЫЕ, КАЧЕСТВО ГАРАНТИРОВАНО </t>
  </si>
  <si>
    <t>картридж 2900/3001</t>
  </si>
  <si>
    <t xml:space="preserve">картридж HP LJ 1010/1020/1018/3050/3052/3055 100% НОВЫЕ, КАЧЕСТВО ГАРАНТИРОВАНО </t>
  </si>
  <si>
    <t xml:space="preserve">картридж НР LJ 1000/1200 100% НОВЫЕ, КАЧЕСТВО ГАРАНТИРОВАНО </t>
  </si>
  <si>
    <t xml:space="preserve">картридж НР LJ 1300 100% НОВЫЕ, КАЧЕСТВО ГАРАНТИРОВАНО  </t>
  </si>
  <si>
    <t xml:space="preserve">картридж НР LJ 2300 100% НОВЫЕ, КАЧЕСТВО ГАРАНТИРОВАНО </t>
  </si>
  <si>
    <t xml:space="preserve">картридж НР LJ 1320/1160 100% НОВЫЕ, КАЧЕСТВО ГАРАНТИРОВАНО </t>
  </si>
  <si>
    <t xml:space="preserve">картридж HP  LJ 2015 / 2727 100% НОВЫЕ, КАЧЕСТВО ГАРАНТИРОВАНО </t>
  </si>
  <si>
    <t xml:space="preserve">картридж НР LJ 2015/ 2727 100% НОВЫЕ, КАЧЕСТВО ГАРАНТИРОВАНО </t>
  </si>
  <si>
    <t xml:space="preserve">картридж HP LJ 4240/4250  КАЧЕСТВО ГАРАНТИРОВАНО </t>
  </si>
  <si>
    <t xml:space="preserve">картридж НР LJ 4240/4250  КАЧЕСТВО ГАРАНТИРОВАНО </t>
  </si>
  <si>
    <t xml:space="preserve">картридж НР LJ 2420 100% НОВЫЕ, КАЧЕСТВО ГАРАНТИРОВАНО </t>
  </si>
  <si>
    <t xml:space="preserve">картриджНР LJ 3005 100% НОВЫЕ, КАЧЕСТВО ГАРАНТИРОВАНО </t>
  </si>
  <si>
    <t xml:space="preserve">картридж HP LJ 1505/1522 100% НОВЫЕ, КАЧЕСТВО ГАРАНТИРОВАНО </t>
  </si>
  <si>
    <t>картридж 4216/1710/1510/1750/1520 совместимый 100 %  NEW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</si>
</sst>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ˆ&quot;;\-#,##0\ &quot;ˆ&quot;"/>
    <numFmt numFmtId="173" formatCode="#,##0\ &quot;ˆ&quot;;[Red]\-#,##0\ &quot;ˆ&quot;"/>
    <numFmt numFmtId="174" formatCode="#,##0.00\ &quot;ˆ&quot;;\-#,##0.00\ &quot;ˆ&quot;"/>
    <numFmt numFmtId="175" formatCode="#,##0.00\ &quot;ˆ&quot;;[Red]\-#,##0.00\ &quot;ˆ&quot;"/>
    <numFmt numFmtId="176" formatCode="_-* #,##0\ &quot;ˆ&quot;_-;\-* #,##0\ &quot;ˆ&quot;_-;_-* &quot;-&quot;\ &quot;ˆ&quot;_-;_-@_-"/>
    <numFmt numFmtId="177" formatCode="_-* #,##0\ _ˆ_-;\-* #,##0\ _ˆ_-;_-* &quot;-&quot;\ _ˆ_-;_-@_-"/>
    <numFmt numFmtId="178" formatCode="_-* #,##0.00\ &quot;ˆ&quot;_-;\-* #,##0.00\ &quot;ˆ&quot;_-;_-* &quot;-&quot;??\ &quot;ˆ&quot;_-;_-@_-"/>
    <numFmt numFmtId="179" formatCode="_-* #,##0.00\ _ˆ_-;\-* #,##0.00\ _ˆ_-;_-* &quot;-&quot;??\ _ˆ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i/>
      <sz val="12"/>
      <name val="Times New Roman Cyr"/>
      <family val="1"/>
    </font>
    <font>
      <b/>
      <sz val="10"/>
      <name val="Times New Roman Cyr"/>
      <family val="1"/>
    </font>
    <font>
      <b/>
      <sz val="10"/>
      <name val="Albertus Extra Bold"/>
      <family val="2"/>
    </font>
    <font>
      <b/>
      <u val="single"/>
      <sz val="12"/>
      <name val="Times New Roman Cyr"/>
      <family val="1"/>
    </font>
    <font>
      <b/>
      <sz val="10"/>
      <name val="Arial Cyr"/>
      <family val="0"/>
    </font>
    <font>
      <b/>
      <sz val="11"/>
      <name val="Times New Roman Cyr"/>
      <family val="1"/>
    </font>
    <font>
      <i/>
      <sz val="11"/>
      <name val="Times New Roman Cyr"/>
      <family val="1"/>
    </font>
    <font>
      <b/>
      <sz val="12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4"/>
      <name val="Courier New"/>
      <family val="3"/>
    </font>
    <font>
      <b/>
      <u val="single"/>
      <sz val="12"/>
      <name val="Arial Cyr"/>
      <family val="2"/>
    </font>
    <font>
      <sz val="14"/>
      <name val="Courier New"/>
      <family val="3"/>
    </font>
    <font>
      <b/>
      <sz val="14"/>
      <name val="Arial Cyr"/>
      <family val="2"/>
    </font>
    <font>
      <b/>
      <sz val="18"/>
      <name val="Arial Cyr"/>
      <family val="2"/>
    </font>
    <font>
      <sz val="18"/>
      <name val="Arial Cyr"/>
      <family val="0"/>
    </font>
    <font>
      <b/>
      <sz val="18"/>
      <name val="Albertus Extra Bold"/>
      <family val="2"/>
    </font>
    <font>
      <b/>
      <sz val="12"/>
      <color indexed="12"/>
      <name val="Courier New"/>
      <family val="3"/>
    </font>
    <font>
      <b/>
      <sz val="14"/>
      <color indexed="12"/>
      <name val="Courier New"/>
      <family val="3"/>
    </font>
    <font>
      <b/>
      <u val="single"/>
      <sz val="12"/>
      <color indexed="12"/>
      <name val="Arial Cyr"/>
      <family val="2"/>
    </font>
    <font>
      <b/>
      <i/>
      <sz val="11"/>
      <name val="Times New Roman Cyr"/>
      <family val="1"/>
    </font>
    <font>
      <b/>
      <sz val="11"/>
      <name val="Courier New"/>
      <family val="3"/>
    </font>
    <font>
      <b/>
      <sz val="11"/>
      <name val="Arial Cyr"/>
      <family val="0"/>
    </font>
    <font>
      <b/>
      <u val="single"/>
      <sz val="12"/>
      <color indexed="12"/>
      <name val="Times New Roman"/>
      <family val="1"/>
    </font>
    <font>
      <sz val="12"/>
      <name val="Script MT Bold"/>
      <family val="4"/>
    </font>
    <font>
      <i/>
      <sz val="12"/>
      <name val="Times New Roman"/>
      <family val="1"/>
    </font>
    <font>
      <i/>
      <sz val="11"/>
      <color indexed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178" fontId="1" fillId="0" borderId="0" xfId="16" applyFont="1" applyAlignment="1">
      <alignment/>
    </xf>
    <xf numFmtId="0" fontId="0" fillId="0" borderId="0" xfId="0" applyFont="1" applyAlignment="1">
      <alignment/>
    </xf>
    <xf numFmtId="178" fontId="0" fillId="2" borderId="0" xfId="16" applyFill="1" applyAlignment="1">
      <alignment/>
    </xf>
    <xf numFmtId="178" fontId="1" fillId="2" borderId="0" xfId="16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0" fillId="0" borderId="0" xfId="16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9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4" fillId="2" borderId="0" xfId="0" applyFont="1" applyFill="1" applyAlignment="1">
      <alignment horizontal="center"/>
    </xf>
    <xf numFmtId="0" fontId="4" fillId="0" borderId="1" xfId="0" applyFont="1" applyBorder="1" applyAlignment="1">
      <alignment/>
    </xf>
    <xf numFmtId="0" fontId="17" fillId="0" borderId="1" xfId="0" applyFont="1" applyBorder="1" applyAlignment="1">
      <alignment/>
    </xf>
    <xf numFmtId="178" fontId="12" fillId="0" borderId="1" xfId="16" applyFont="1" applyBorder="1" applyAlignment="1">
      <alignment/>
    </xf>
    <xf numFmtId="0" fontId="3" fillId="0" borderId="1" xfId="0" applyFont="1" applyBorder="1" applyAlignment="1">
      <alignment/>
    </xf>
    <xf numFmtId="0" fontId="1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78" fontId="12" fillId="2" borderId="0" xfId="16" applyFont="1" applyFill="1" applyBorder="1" applyAlignment="1">
      <alignment/>
    </xf>
    <xf numFmtId="0" fontId="0" fillId="0" borderId="0" xfId="0" applyFill="1" applyAlignment="1">
      <alignment/>
    </xf>
    <xf numFmtId="0" fontId="9" fillId="0" borderId="1" xfId="0" applyFont="1" applyBorder="1" applyAlignment="1">
      <alignment horizontal="right"/>
    </xf>
    <xf numFmtId="0" fontId="15" fillId="0" borderId="1" xfId="0" applyFont="1" applyBorder="1" applyAlignment="1">
      <alignment/>
    </xf>
    <xf numFmtId="0" fontId="1" fillId="0" borderId="1" xfId="0" applyFont="1" applyBorder="1" applyAlignment="1">
      <alignment/>
    </xf>
    <xf numFmtId="178" fontId="4" fillId="0" borderId="1" xfId="16" applyFont="1" applyBorder="1" applyAlignment="1">
      <alignment/>
    </xf>
    <xf numFmtId="0" fontId="10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20" fillId="0" borderId="0" xfId="0" applyFont="1" applyAlignment="1">
      <alignment/>
    </xf>
    <xf numFmtId="0" fontId="9" fillId="2" borderId="0" xfId="0" applyFont="1" applyFill="1" applyBorder="1" applyAlignment="1">
      <alignment/>
    </xf>
    <xf numFmtId="49" fontId="18" fillId="0" borderId="1" xfId="0" applyNumberFormat="1" applyFont="1" applyBorder="1" applyAlignment="1">
      <alignment/>
    </xf>
    <xf numFmtId="0" fontId="11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1" fillId="0" borderId="0" xfId="0" applyFont="1" applyAlignment="1">
      <alignment/>
    </xf>
    <xf numFmtId="0" fontId="24" fillId="2" borderId="0" xfId="0" applyFont="1" applyFill="1" applyAlignment="1">
      <alignment/>
    </xf>
    <xf numFmtId="178" fontId="24" fillId="2" borderId="0" xfId="16" applyFont="1" applyFill="1" applyBorder="1" applyAlignment="1">
      <alignment/>
    </xf>
    <xf numFmtId="178" fontId="24" fillId="0" borderId="0" xfId="16" applyFont="1" applyAlignment="1">
      <alignment/>
    </xf>
    <xf numFmtId="0" fontId="24" fillId="0" borderId="0" xfId="0" applyFont="1" applyAlignment="1">
      <alignment/>
    </xf>
    <xf numFmtId="0" fontId="22" fillId="2" borderId="0" xfId="0" applyFont="1" applyFill="1" applyAlignment="1">
      <alignment horizontal="center"/>
    </xf>
    <xf numFmtId="0" fontId="25" fillId="2" borderId="0" xfId="0" applyFont="1" applyFill="1" applyAlignment="1">
      <alignment/>
    </xf>
    <xf numFmtId="0" fontId="26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25" fillId="2" borderId="2" xfId="0" applyFont="1" applyFill="1" applyBorder="1" applyAlignment="1">
      <alignment horizontal="center"/>
    </xf>
    <xf numFmtId="0" fontId="27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5" fillId="2" borderId="0" xfId="15" applyFill="1" applyAlignment="1">
      <alignment horizontal="center"/>
    </xf>
    <xf numFmtId="0" fontId="23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49" fontId="10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2" borderId="0" xfId="0" applyNumberFormat="1" applyFill="1" applyAlignment="1">
      <alignment/>
    </xf>
    <xf numFmtId="49" fontId="30" fillId="2" borderId="0" xfId="15" applyNumberFormat="1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9" fillId="2" borderId="2" xfId="15" applyFont="1" applyFill="1" applyBorder="1" applyAlignment="1">
      <alignment horizontal="center"/>
    </xf>
    <xf numFmtId="0" fontId="31" fillId="2" borderId="0" xfId="15" applyFont="1" applyFill="1" applyAlignment="1">
      <alignment horizontal="center"/>
    </xf>
    <xf numFmtId="0" fontId="4" fillId="0" borderId="3" xfId="0" applyFont="1" applyBorder="1" applyAlignment="1">
      <alignment/>
    </xf>
    <xf numFmtId="0" fontId="7" fillId="0" borderId="1" xfId="0" applyFont="1" applyBorder="1" applyAlignment="1">
      <alignment/>
    </xf>
    <xf numFmtId="178" fontId="0" fillId="0" borderId="1" xfId="16" applyBorder="1" applyAlignment="1">
      <alignment/>
    </xf>
    <xf numFmtId="0" fontId="4" fillId="2" borderId="4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78" fontId="0" fillId="2" borderId="1" xfId="16" applyFill="1" applyBorder="1" applyAlignment="1">
      <alignment/>
    </xf>
    <xf numFmtId="178" fontId="15" fillId="2" borderId="1" xfId="16" applyFont="1" applyFill="1" applyBorder="1" applyAlignment="1">
      <alignment/>
    </xf>
    <xf numFmtId="178" fontId="1" fillId="2" borderId="0" xfId="16" applyFont="1" applyFill="1" applyBorder="1" applyAlignment="1">
      <alignment/>
    </xf>
    <xf numFmtId="0" fontId="16" fillId="0" borderId="1" xfId="0" applyFont="1" applyBorder="1" applyAlignment="1">
      <alignment/>
    </xf>
    <xf numFmtId="178" fontId="16" fillId="0" borderId="1" xfId="16" applyFont="1" applyBorder="1" applyAlignment="1">
      <alignment/>
    </xf>
    <xf numFmtId="178" fontId="16" fillId="0" borderId="1" xfId="16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178" fontId="3" fillId="0" borderId="1" xfId="16" applyFont="1" applyBorder="1" applyAlignment="1">
      <alignment/>
    </xf>
    <xf numFmtId="0" fontId="8" fillId="2" borderId="1" xfId="0" applyFont="1" applyFill="1" applyBorder="1" applyAlignment="1">
      <alignment/>
    </xf>
    <xf numFmtId="178" fontId="8" fillId="2" borderId="1" xfId="16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178" fontId="3" fillId="2" borderId="1" xfId="16" applyFont="1" applyFill="1" applyBorder="1" applyAlignment="1">
      <alignment/>
    </xf>
    <xf numFmtId="178" fontId="16" fillId="2" borderId="1" xfId="16" applyFont="1" applyFill="1" applyBorder="1" applyAlignment="1">
      <alignment/>
    </xf>
    <xf numFmtId="0" fontId="34" fillId="2" borderId="1" xfId="0" applyFont="1" applyFill="1" applyBorder="1" applyAlignment="1">
      <alignment/>
    </xf>
    <xf numFmtId="178" fontId="16" fillId="0" borderId="1" xfId="16" applyFont="1" applyBorder="1" applyAlignment="1">
      <alignment horizontal="right"/>
    </xf>
    <xf numFmtId="0" fontId="1" fillId="2" borderId="1" xfId="0" applyFont="1" applyFill="1" applyBorder="1" applyAlignment="1">
      <alignment/>
    </xf>
    <xf numFmtId="16" fontId="3" fillId="0" borderId="1" xfId="0" applyNumberFormat="1" applyFont="1" applyBorder="1" applyAlignment="1">
      <alignment/>
    </xf>
    <xf numFmtId="178" fontId="4" fillId="0" borderId="1" xfId="16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33" fillId="2" borderId="1" xfId="0" applyFont="1" applyFill="1" applyBorder="1" applyAlignment="1">
      <alignment horizontal="left"/>
    </xf>
    <xf numFmtId="178" fontId="2" fillId="0" borderId="1" xfId="16" applyFont="1" applyBorder="1" applyAlignment="1">
      <alignment/>
    </xf>
    <xf numFmtId="0" fontId="3" fillId="0" borderId="1" xfId="0" applyFont="1" applyFill="1" applyBorder="1" applyAlignment="1">
      <alignment/>
    </xf>
    <xf numFmtId="0" fontId="35" fillId="2" borderId="0" xfId="15" applyFont="1" applyFill="1" applyAlignment="1">
      <alignment horizontal="center"/>
    </xf>
    <xf numFmtId="178" fontId="16" fillId="0" borderId="1" xfId="16" applyFont="1" applyBorder="1" applyAlignment="1">
      <alignment/>
    </xf>
    <xf numFmtId="0" fontId="18" fillId="0" borderId="1" xfId="0" applyFont="1" applyBorder="1" applyAlignment="1">
      <alignment/>
    </xf>
    <xf numFmtId="0" fontId="36" fillId="0" borderId="1" xfId="0" applyFont="1" applyBorder="1" applyAlignment="1">
      <alignment/>
    </xf>
    <xf numFmtId="0" fontId="37" fillId="0" borderId="1" xfId="0" applyFont="1" applyBorder="1" applyAlignment="1">
      <alignment/>
    </xf>
    <xf numFmtId="0" fontId="21" fillId="0" borderId="1" xfId="0" applyFont="1" applyBorder="1" applyAlignment="1">
      <alignment/>
    </xf>
    <xf numFmtId="178" fontId="4" fillId="0" borderId="3" xfId="16" applyFont="1" applyBorder="1" applyAlignment="1">
      <alignment/>
    </xf>
    <xf numFmtId="0" fontId="20" fillId="2" borderId="1" xfId="0" applyFont="1" applyFill="1" applyBorder="1" applyAlignment="1">
      <alignment/>
    </xf>
    <xf numFmtId="0" fontId="9" fillId="0" borderId="7" xfId="0" applyFont="1" applyBorder="1" applyAlignment="1">
      <alignment/>
    </xf>
    <xf numFmtId="0" fontId="9" fillId="2" borderId="7" xfId="0" applyFont="1" applyFill="1" applyBorder="1" applyAlignment="1">
      <alignment/>
    </xf>
    <xf numFmtId="0" fontId="18" fillId="0" borderId="7" xfId="0" applyFont="1" applyBorder="1" applyAlignment="1">
      <alignment/>
    </xf>
    <xf numFmtId="0" fontId="18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8" xfId="0" applyFont="1" applyBorder="1" applyAlignment="1">
      <alignment/>
    </xf>
    <xf numFmtId="0" fontId="1" fillId="2" borderId="4" xfId="0" applyFont="1" applyFill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78" fontId="12" fillId="2" borderId="1" xfId="16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8" fontId="9" fillId="0" borderId="1" xfId="16" applyFont="1" applyBorder="1" applyAlignment="1">
      <alignment/>
    </xf>
    <xf numFmtId="0" fontId="14" fillId="2" borderId="0" xfId="0" applyFont="1" applyFill="1" applyAlignment="1">
      <alignment/>
    </xf>
    <xf numFmtId="178" fontId="1" fillId="0" borderId="1" xfId="16" applyFont="1" applyBorder="1" applyAlignment="1">
      <alignment/>
    </xf>
    <xf numFmtId="0" fontId="0" fillId="0" borderId="9" xfId="0" applyBorder="1" applyAlignment="1">
      <alignment/>
    </xf>
    <xf numFmtId="0" fontId="1" fillId="2" borderId="3" xfId="0" applyFont="1" applyFill="1" applyBorder="1" applyAlignment="1">
      <alignment/>
    </xf>
    <xf numFmtId="0" fontId="14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2" borderId="1" xfId="0" applyFont="1" applyFill="1" applyBorder="1" applyAlignment="1">
      <alignment/>
    </xf>
    <xf numFmtId="0" fontId="16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157</xdr:row>
      <xdr:rowOff>0</xdr:rowOff>
    </xdr:from>
    <xdr:ext cx="4724400" cy="247650"/>
    <xdr:sp>
      <xdr:nvSpPr>
        <xdr:cNvPr id="1" name="TextBox 6"/>
        <xdr:cNvSpPr txBox="1">
          <a:spLocks noChangeArrowheads="1"/>
        </xdr:cNvSpPr>
      </xdr:nvSpPr>
      <xdr:spPr>
        <a:xfrm>
          <a:off x="9382125" y="16678275"/>
          <a:ext cx="4724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1257300</xdr:colOff>
      <xdr:row>116</xdr:row>
      <xdr:rowOff>57150</xdr:rowOff>
    </xdr:from>
    <xdr:ext cx="8772525" cy="285750"/>
    <xdr:sp>
      <xdr:nvSpPr>
        <xdr:cNvPr id="1" name="TextBox 6"/>
        <xdr:cNvSpPr txBox="1">
          <a:spLocks noChangeArrowheads="1"/>
        </xdr:cNvSpPr>
      </xdr:nvSpPr>
      <xdr:spPr>
        <a:xfrm>
          <a:off x="2457450" y="17354550"/>
          <a:ext cx="877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76200</xdr:colOff>
      <xdr:row>99</xdr:row>
      <xdr:rowOff>0</xdr:rowOff>
    </xdr:from>
    <xdr:ext cx="85725" cy="200025"/>
    <xdr:sp>
      <xdr:nvSpPr>
        <xdr:cNvPr id="2" name="TextBox 8"/>
        <xdr:cNvSpPr txBox="1">
          <a:spLocks noChangeArrowheads="1"/>
        </xdr:cNvSpPr>
      </xdr:nvSpPr>
      <xdr:spPr>
        <a:xfrm>
          <a:off x="1276350" y="1470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85725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0" y="15144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1</xdr:col>
      <xdr:colOff>323850</xdr:colOff>
      <xdr:row>0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 flipH="1">
          <a:off x="1876425" y="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sercopy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vteeff@mail.ru" TargetMode="External" /><Relationship Id="rId2" Type="http://schemas.openxmlformats.org/officeDocument/2006/relationships/hyperlink" Target="http://www.lasercopy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vteeff@mail.ru" TargetMode="External" /><Relationship Id="rId2" Type="http://schemas.openxmlformats.org/officeDocument/2006/relationships/hyperlink" Target="http://www.lasercopy.ru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vteeff@mail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3"/>
  <sheetViews>
    <sheetView view="pageBreakPreview" zoomScale="75" zoomScaleNormal="75" zoomScaleSheetLayoutView="75" workbookViewId="0" topLeftCell="A5">
      <selection activeCell="M27" sqref="M27"/>
    </sheetView>
  </sheetViews>
  <sheetFormatPr defaultColWidth="9.00390625" defaultRowHeight="12.75"/>
  <cols>
    <col min="1" max="1" width="15.75390625" style="0" customWidth="1"/>
    <col min="2" max="2" width="29.75390625" style="10" customWidth="1"/>
    <col min="3" max="3" width="61.875" style="0" customWidth="1"/>
    <col min="4" max="6" width="0" style="0" hidden="1" customWidth="1"/>
    <col min="7" max="7" width="15.75390625" style="12" customWidth="1"/>
    <col min="8" max="8" width="15.75390625" style="12" hidden="1" customWidth="1"/>
    <col min="9" max="10" width="0" style="2" hidden="1" customWidth="1"/>
    <col min="11" max="15" width="9.125" style="2" customWidth="1"/>
  </cols>
  <sheetData>
    <row r="1" spans="2:8" ht="15" hidden="1">
      <c r="B1" s="18"/>
      <c r="C1" s="2"/>
      <c r="D1" s="2"/>
      <c r="E1" s="2"/>
      <c r="F1" s="2"/>
      <c r="G1" s="7"/>
      <c r="H1" s="7"/>
    </row>
    <row r="2" spans="2:8" ht="25.5" customHeight="1">
      <c r="B2" s="18"/>
      <c r="C2" s="59" t="s">
        <v>512</v>
      </c>
      <c r="D2" s="2"/>
      <c r="E2" s="2"/>
      <c r="F2" s="2"/>
      <c r="G2" s="7"/>
      <c r="H2" s="7"/>
    </row>
    <row r="3" spans="2:8" ht="19.5">
      <c r="B3" s="18"/>
      <c r="C3" s="57" t="s">
        <v>369</v>
      </c>
      <c r="D3" s="2"/>
      <c r="E3" s="2"/>
      <c r="F3" s="2"/>
      <c r="G3" s="7"/>
      <c r="H3" s="7"/>
    </row>
    <row r="4" spans="2:8" ht="19.5" customHeight="1">
      <c r="B4" s="18"/>
      <c r="C4" s="70" t="s">
        <v>176</v>
      </c>
      <c r="D4" s="2"/>
      <c r="E4" s="2"/>
      <c r="F4" s="2"/>
      <c r="G4" s="7"/>
      <c r="H4" s="7"/>
    </row>
    <row r="5" spans="2:8" ht="19.5" customHeight="1">
      <c r="B5" s="18"/>
      <c r="C5" s="116" t="s">
        <v>357</v>
      </c>
      <c r="D5" s="2"/>
      <c r="E5" s="2"/>
      <c r="F5" s="2"/>
      <c r="G5" s="7"/>
      <c r="H5" s="7"/>
    </row>
    <row r="6" spans="2:8" ht="18">
      <c r="B6" s="18"/>
      <c r="C6" s="58"/>
      <c r="D6" s="2"/>
      <c r="E6" s="2"/>
      <c r="F6" s="2"/>
      <c r="G6" s="7"/>
      <c r="H6" s="7"/>
    </row>
    <row r="7" spans="2:8" ht="17.25" customHeight="1" thickBot="1">
      <c r="B7" s="18"/>
      <c r="C7" s="64"/>
      <c r="D7" s="2"/>
      <c r="E7" s="2"/>
      <c r="F7" s="2"/>
      <c r="G7" s="7"/>
      <c r="H7" s="7"/>
    </row>
    <row r="8" spans="2:15" s="56" customFormat="1" ht="26.25" customHeight="1">
      <c r="B8" s="53"/>
      <c r="C8" s="57" t="s">
        <v>61</v>
      </c>
      <c r="D8" s="53" t="s">
        <v>56</v>
      </c>
      <c r="E8" s="53"/>
      <c r="F8" s="53"/>
      <c r="G8" s="54"/>
      <c r="H8" s="55"/>
      <c r="I8" s="53"/>
      <c r="J8" s="53"/>
      <c r="K8" s="53"/>
      <c r="L8" s="53"/>
      <c r="M8" s="53"/>
      <c r="N8" s="53"/>
      <c r="O8" s="53"/>
    </row>
    <row r="9" spans="2:11" ht="15">
      <c r="B9" s="18"/>
      <c r="C9" s="3"/>
      <c r="D9" s="3"/>
      <c r="E9" s="3"/>
      <c r="F9" s="3"/>
      <c r="G9" s="32" t="s">
        <v>47</v>
      </c>
      <c r="H9" s="5" t="s">
        <v>94</v>
      </c>
      <c r="J9" s="2" t="s">
        <v>741</v>
      </c>
      <c r="K9" s="2" t="s">
        <v>742</v>
      </c>
    </row>
    <row r="10" spans="1:11" ht="15.75">
      <c r="A10" t="s">
        <v>392</v>
      </c>
      <c r="B10" s="94" t="s">
        <v>264</v>
      </c>
      <c r="C10" s="27" t="s">
        <v>71</v>
      </c>
      <c r="D10" s="29"/>
      <c r="E10" s="110"/>
      <c r="F10" s="110"/>
      <c r="G10" s="95">
        <v>19</v>
      </c>
      <c r="H10" s="37" t="s">
        <v>211</v>
      </c>
      <c r="I10" s="90"/>
      <c r="J10" s="90">
        <v>36</v>
      </c>
      <c r="K10" s="144">
        <f aca="true" t="shared" si="0" ref="K10:K18">PRODUCT(G10,J10)</f>
        <v>684</v>
      </c>
    </row>
    <row r="11" spans="1:11" ht="15.75">
      <c r="A11" t="s">
        <v>392</v>
      </c>
      <c r="B11" s="94" t="s">
        <v>265</v>
      </c>
      <c r="C11" s="27" t="s">
        <v>142</v>
      </c>
      <c r="D11" s="29"/>
      <c r="E11" s="110"/>
      <c r="F11" s="110"/>
      <c r="G11" s="95">
        <v>26</v>
      </c>
      <c r="H11" s="37" t="s">
        <v>212</v>
      </c>
      <c r="I11" s="90"/>
      <c r="J11" s="90">
        <v>36</v>
      </c>
      <c r="K11" s="90">
        <f t="shared" si="0"/>
        <v>936</v>
      </c>
    </row>
    <row r="12" spans="1:11" ht="15.75">
      <c r="A12" t="s">
        <v>392</v>
      </c>
      <c r="B12" s="94" t="s">
        <v>266</v>
      </c>
      <c r="C12" s="27" t="s">
        <v>164</v>
      </c>
      <c r="D12" s="29"/>
      <c r="E12" s="110"/>
      <c r="F12" s="110"/>
      <c r="G12" s="95">
        <v>22</v>
      </c>
      <c r="H12" s="37">
        <v>20</v>
      </c>
      <c r="I12" s="90"/>
      <c r="J12" s="90">
        <v>36</v>
      </c>
      <c r="K12" s="90">
        <f t="shared" si="0"/>
        <v>792</v>
      </c>
    </row>
    <row r="13" spans="1:11" ht="15.75">
      <c r="A13" t="s">
        <v>392</v>
      </c>
      <c r="B13" s="94" t="s">
        <v>267</v>
      </c>
      <c r="C13" s="27" t="s">
        <v>109</v>
      </c>
      <c r="D13" s="29"/>
      <c r="E13" s="110"/>
      <c r="F13" s="110"/>
      <c r="G13" s="95">
        <v>17</v>
      </c>
      <c r="H13" s="37">
        <v>14.5</v>
      </c>
      <c r="I13" s="90"/>
      <c r="J13" s="90">
        <v>36</v>
      </c>
      <c r="K13" s="90">
        <f t="shared" si="0"/>
        <v>612</v>
      </c>
    </row>
    <row r="14" spans="1:11" ht="15.75">
      <c r="A14" t="s">
        <v>392</v>
      </c>
      <c r="B14" s="94" t="s">
        <v>268</v>
      </c>
      <c r="C14" s="27"/>
      <c r="D14" s="29"/>
      <c r="E14" s="110"/>
      <c r="F14" s="110"/>
      <c r="G14" s="95">
        <v>13</v>
      </c>
      <c r="H14" s="37">
        <v>12</v>
      </c>
      <c r="I14" s="90"/>
      <c r="J14" s="90">
        <v>36</v>
      </c>
      <c r="K14" s="90">
        <f t="shared" si="0"/>
        <v>468</v>
      </c>
    </row>
    <row r="15" spans="1:11" ht="15.75" hidden="1">
      <c r="A15" t="s">
        <v>393</v>
      </c>
      <c r="B15" s="94" t="s">
        <v>372</v>
      </c>
      <c r="C15" s="97" t="s">
        <v>373</v>
      </c>
      <c r="D15" s="29"/>
      <c r="E15" s="29"/>
      <c r="F15" s="29"/>
      <c r="G15" s="96">
        <v>106</v>
      </c>
      <c r="H15" s="37">
        <v>105</v>
      </c>
      <c r="I15" s="90"/>
      <c r="J15" s="90">
        <v>36</v>
      </c>
      <c r="K15" s="90">
        <f t="shared" si="0"/>
        <v>3816</v>
      </c>
    </row>
    <row r="16" spans="1:35" ht="15.75" hidden="1">
      <c r="A16" t="s">
        <v>393</v>
      </c>
      <c r="B16" s="94" t="s">
        <v>374</v>
      </c>
      <c r="C16" s="97" t="s">
        <v>375</v>
      </c>
      <c r="D16" s="29"/>
      <c r="E16" s="29"/>
      <c r="F16" s="29"/>
      <c r="G16" s="96">
        <v>130</v>
      </c>
      <c r="H16" s="37">
        <v>122</v>
      </c>
      <c r="I16" s="90"/>
      <c r="J16" s="90">
        <v>36</v>
      </c>
      <c r="K16" s="90">
        <f t="shared" si="0"/>
        <v>4680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15.75" hidden="1">
      <c r="A17" t="s">
        <v>393</v>
      </c>
      <c r="B17" s="98" t="s">
        <v>57</v>
      </c>
      <c r="C17" s="97" t="s">
        <v>74</v>
      </c>
      <c r="D17" s="29"/>
      <c r="E17" s="29"/>
      <c r="F17" s="29"/>
      <c r="G17" s="96">
        <v>92</v>
      </c>
      <c r="H17" s="111">
        <v>88</v>
      </c>
      <c r="I17" s="90"/>
      <c r="J17" s="90">
        <v>36</v>
      </c>
      <c r="K17" s="90">
        <f t="shared" si="0"/>
        <v>3312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ht="15.75">
      <c r="A18" t="s">
        <v>393</v>
      </c>
      <c r="B18" s="98" t="s">
        <v>674</v>
      </c>
      <c r="C18" s="97" t="s">
        <v>510</v>
      </c>
      <c r="D18" s="29"/>
      <c r="E18" s="29"/>
      <c r="F18" s="29"/>
      <c r="G18" s="96">
        <v>140</v>
      </c>
      <c r="H18" s="111">
        <v>122</v>
      </c>
      <c r="I18" s="109" t="s">
        <v>388</v>
      </c>
      <c r="J18" s="90">
        <v>36</v>
      </c>
      <c r="K18" s="90">
        <f t="shared" si="0"/>
        <v>5040</v>
      </c>
      <c r="L18" s="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15.75">
      <c r="A19" t="s">
        <v>392</v>
      </c>
      <c r="B19" s="94" t="s">
        <v>272</v>
      </c>
      <c r="C19" s="27" t="s">
        <v>148</v>
      </c>
      <c r="D19" s="29"/>
      <c r="E19" s="29"/>
      <c r="F19" s="29"/>
      <c r="G19" s="95"/>
      <c r="H19" s="111">
        <v>11.7</v>
      </c>
      <c r="I19" s="109"/>
      <c r="J19" s="90">
        <v>36</v>
      </c>
      <c r="K19" s="90">
        <v>400</v>
      </c>
      <c r="L19" s="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2:35" ht="15.75" hidden="1">
      <c r="B20" s="94" t="s">
        <v>48</v>
      </c>
      <c r="C20" s="27"/>
      <c r="D20" s="29"/>
      <c r="E20" s="29"/>
      <c r="F20" s="29"/>
      <c r="G20" s="95"/>
      <c r="H20" s="37" t="s">
        <v>46</v>
      </c>
      <c r="I20" s="90"/>
      <c r="J20" s="90">
        <v>36</v>
      </c>
      <c r="K20" s="90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2:35" ht="15.75" hidden="1">
      <c r="B21" s="94" t="s">
        <v>149</v>
      </c>
      <c r="C21" s="27" t="s">
        <v>150</v>
      </c>
      <c r="D21" s="29"/>
      <c r="E21" s="29"/>
      <c r="F21" s="29"/>
      <c r="G21" s="95"/>
      <c r="H21" s="37">
        <v>9.5</v>
      </c>
      <c r="I21" s="90"/>
      <c r="J21" s="90">
        <v>36</v>
      </c>
      <c r="K21" s="90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15.75">
      <c r="A22" t="s">
        <v>392</v>
      </c>
      <c r="B22" s="94" t="s">
        <v>269</v>
      </c>
      <c r="C22" s="27" t="s">
        <v>75</v>
      </c>
      <c r="D22" s="29"/>
      <c r="E22" s="29"/>
      <c r="F22" s="29"/>
      <c r="G22" s="95"/>
      <c r="H22" s="37">
        <v>20.5</v>
      </c>
      <c r="I22" s="90"/>
      <c r="J22" s="90">
        <v>36</v>
      </c>
      <c r="K22" s="90">
        <v>680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15.75">
      <c r="A23" t="s">
        <v>392</v>
      </c>
      <c r="B23" s="94" t="s">
        <v>270</v>
      </c>
      <c r="C23" s="27" t="s">
        <v>130</v>
      </c>
      <c r="D23" s="29"/>
      <c r="E23" s="29"/>
      <c r="F23" s="29"/>
      <c r="G23" s="95"/>
      <c r="H23" s="37">
        <v>32.5</v>
      </c>
      <c r="I23" s="90"/>
      <c r="J23" s="90">
        <v>36</v>
      </c>
      <c r="K23" s="90">
        <v>1170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5.75">
      <c r="A24" t="s">
        <v>392</v>
      </c>
      <c r="B24" s="94" t="s">
        <v>271</v>
      </c>
      <c r="C24" s="27" t="s">
        <v>507</v>
      </c>
      <c r="D24" s="29"/>
      <c r="E24" s="29"/>
      <c r="F24" s="29"/>
      <c r="G24" s="95"/>
      <c r="H24" s="37">
        <v>32.5</v>
      </c>
      <c r="I24" s="90"/>
      <c r="J24" s="90">
        <v>36</v>
      </c>
      <c r="K24" s="90">
        <v>1170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2:35" ht="15.75" hidden="1">
      <c r="B25" s="94" t="s">
        <v>49</v>
      </c>
      <c r="C25" s="27" t="s">
        <v>76</v>
      </c>
      <c r="D25" s="29"/>
      <c r="E25" s="29"/>
      <c r="F25" s="29"/>
      <c r="G25" s="95"/>
      <c r="H25" s="37">
        <v>28</v>
      </c>
      <c r="I25" s="90"/>
      <c r="J25" s="90">
        <v>36</v>
      </c>
      <c r="K25" s="90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2:35" ht="15.75" hidden="1">
      <c r="B26" s="94" t="s">
        <v>50</v>
      </c>
      <c r="C26" s="27" t="s">
        <v>129</v>
      </c>
      <c r="D26" s="29"/>
      <c r="E26" s="29"/>
      <c r="F26" s="29"/>
      <c r="G26" s="95"/>
      <c r="H26" s="37">
        <v>38</v>
      </c>
      <c r="I26" s="90"/>
      <c r="J26" s="90">
        <v>36</v>
      </c>
      <c r="K26" s="90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2:35" ht="15.75">
      <c r="B27" s="94" t="s">
        <v>722</v>
      </c>
      <c r="C27" s="27"/>
      <c r="D27" s="29"/>
      <c r="E27" s="29"/>
      <c r="F27" s="29"/>
      <c r="G27" s="95"/>
      <c r="H27" s="37"/>
      <c r="I27" s="90"/>
      <c r="J27" s="90">
        <v>36</v>
      </c>
      <c r="K27" s="90">
        <v>517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2:35" ht="15.75">
      <c r="B28" s="94" t="s">
        <v>723</v>
      </c>
      <c r="C28" s="27"/>
      <c r="D28" s="29"/>
      <c r="E28" s="29"/>
      <c r="F28" s="29"/>
      <c r="G28" s="95"/>
      <c r="H28" s="37"/>
      <c r="I28" s="90"/>
      <c r="J28" s="90">
        <v>36</v>
      </c>
      <c r="K28" s="90">
        <v>2050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ht="15.75">
      <c r="A29" t="s">
        <v>392</v>
      </c>
      <c r="B29" s="94" t="s">
        <v>505</v>
      </c>
      <c r="C29" s="27" t="s">
        <v>506</v>
      </c>
      <c r="D29" s="29"/>
      <c r="E29" s="29"/>
      <c r="F29" s="29"/>
      <c r="G29" s="95"/>
      <c r="H29" s="37">
        <v>41</v>
      </c>
      <c r="I29" s="90"/>
      <c r="J29" s="90">
        <v>36</v>
      </c>
      <c r="K29" s="90">
        <v>1254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ht="15.75">
      <c r="A30" t="s">
        <v>392</v>
      </c>
      <c r="B30" s="94" t="s">
        <v>377</v>
      </c>
      <c r="C30" s="27" t="s">
        <v>508</v>
      </c>
      <c r="D30" s="29"/>
      <c r="E30" s="29"/>
      <c r="F30" s="29"/>
      <c r="G30" s="95"/>
      <c r="H30" s="37">
        <v>40</v>
      </c>
      <c r="I30" s="90"/>
      <c r="J30" s="90">
        <v>36</v>
      </c>
      <c r="K30" s="90">
        <v>1419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ht="15.75">
      <c r="A31" t="s">
        <v>392</v>
      </c>
      <c r="B31" s="94" t="s">
        <v>273</v>
      </c>
      <c r="C31" s="27" t="s">
        <v>509</v>
      </c>
      <c r="D31" s="29"/>
      <c r="E31" s="29"/>
      <c r="F31" s="29"/>
      <c r="G31" s="95"/>
      <c r="H31" s="37">
        <v>58</v>
      </c>
      <c r="I31" s="90"/>
      <c r="J31" s="90">
        <v>36</v>
      </c>
      <c r="K31" s="90">
        <v>2260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2:35" ht="15.75" hidden="1">
      <c r="B32" s="94" t="s">
        <v>51</v>
      </c>
      <c r="C32" s="27" t="s">
        <v>77</v>
      </c>
      <c r="D32" s="29"/>
      <c r="E32" s="29"/>
      <c r="F32" s="29"/>
      <c r="G32" s="95"/>
      <c r="H32" s="37">
        <v>58</v>
      </c>
      <c r="I32" s="90"/>
      <c r="J32" s="90">
        <v>36</v>
      </c>
      <c r="K32" s="90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2:35" ht="15.75" hidden="1">
      <c r="B33" s="94" t="s">
        <v>274</v>
      </c>
      <c r="C33" s="27" t="s">
        <v>173</v>
      </c>
      <c r="D33" s="29"/>
      <c r="E33" s="29"/>
      <c r="F33" s="29"/>
      <c r="G33" s="95"/>
      <c r="H33" s="37">
        <v>54</v>
      </c>
      <c r="I33" s="90"/>
      <c r="J33" s="90">
        <v>36</v>
      </c>
      <c r="K33" s="90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2:35" ht="15.75" hidden="1">
      <c r="B34" s="94" t="s">
        <v>52</v>
      </c>
      <c r="C34" s="27" t="s">
        <v>78</v>
      </c>
      <c r="D34" s="29"/>
      <c r="E34" s="29"/>
      <c r="F34" s="29"/>
      <c r="G34" s="95"/>
      <c r="H34" s="37">
        <v>39.5</v>
      </c>
      <c r="I34" s="90"/>
      <c r="J34" s="90">
        <v>36</v>
      </c>
      <c r="K34" s="90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ht="15.75">
      <c r="A35" t="s">
        <v>392</v>
      </c>
      <c r="B35" s="94" t="s">
        <v>364</v>
      </c>
      <c r="C35" s="27" t="s">
        <v>165</v>
      </c>
      <c r="D35" s="29"/>
      <c r="E35" s="29"/>
      <c r="F35" s="29"/>
      <c r="G35" s="95"/>
      <c r="H35" s="37">
        <v>28.5</v>
      </c>
      <c r="I35" s="90"/>
      <c r="J35" s="90">
        <v>36</v>
      </c>
      <c r="K35" s="90">
        <v>975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2:35" ht="15.75" hidden="1">
      <c r="B36" s="94" t="s">
        <v>132</v>
      </c>
      <c r="C36" s="27" t="s">
        <v>73</v>
      </c>
      <c r="D36" s="29"/>
      <c r="E36" s="29"/>
      <c r="F36" s="29"/>
      <c r="G36" s="95"/>
      <c r="H36" s="37">
        <v>61</v>
      </c>
      <c r="I36" s="90"/>
      <c r="J36" s="90">
        <v>36</v>
      </c>
      <c r="K36" s="90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2:35" ht="15.75" hidden="1">
      <c r="B37" s="94" t="s">
        <v>53</v>
      </c>
      <c r="C37" s="27" t="s">
        <v>72</v>
      </c>
      <c r="D37" s="29"/>
      <c r="E37" s="29"/>
      <c r="F37" s="29"/>
      <c r="G37" s="95"/>
      <c r="H37" s="37">
        <v>40</v>
      </c>
      <c r="I37" s="90"/>
      <c r="J37" s="90">
        <v>36</v>
      </c>
      <c r="K37" s="90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5.75" hidden="1">
      <c r="A38" t="s">
        <v>393</v>
      </c>
      <c r="B38" s="94" t="s">
        <v>376</v>
      </c>
      <c r="C38" s="27" t="s">
        <v>225</v>
      </c>
      <c r="D38" s="29"/>
      <c r="E38" s="29"/>
      <c r="F38" s="29"/>
      <c r="G38" s="95"/>
      <c r="H38" s="37">
        <v>33</v>
      </c>
      <c r="I38" s="90"/>
      <c r="J38" s="90">
        <v>36</v>
      </c>
      <c r="K38" s="90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15.75" hidden="1">
      <c r="A39" t="s">
        <v>393</v>
      </c>
      <c r="B39" s="94" t="s">
        <v>131</v>
      </c>
      <c r="C39" s="27" t="s">
        <v>98</v>
      </c>
      <c r="D39" s="29"/>
      <c r="E39" s="29"/>
      <c r="F39" s="29"/>
      <c r="G39" s="95"/>
      <c r="H39" s="37">
        <v>70</v>
      </c>
      <c r="I39" s="90"/>
      <c r="J39" s="90">
        <v>36</v>
      </c>
      <c r="K39" s="90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5.75" hidden="1">
      <c r="A40" t="s">
        <v>393</v>
      </c>
      <c r="B40" s="94" t="s">
        <v>92</v>
      </c>
      <c r="C40" s="27" t="s">
        <v>96</v>
      </c>
      <c r="D40" s="29"/>
      <c r="E40" s="29"/>
      <c r="F40" s="29"/>
      <c r="G40" s="95"/>
      <c r="H40" s="37">
        <v>61</v>
      </c>
      <c r="I40" s="90"/>
      <c r="J40" s="90">
        <v>36</v>
      </c>
      <c r="K40" s="90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15.75" hidden="1">
      <c r="A41" t="s">
        <v>393</v>
      </c>
      <c r="B41" s="94" t="s">
        <v>93</v>
      </c>
      <c r="C41" s="27" t="s">
        <v>97</v>
      </c>
      <c r="D41" s="29"/>
      <c r="E41" s="29"/>
      <c r="F41" s="29"/>
      <c r="G41" s="95"/>
      <c r="H41" s="37">
        <v>98</v>
      </c>
      <c r="I41" s="90"/>
      <c r="J41" s="90">
        <v>36</v>
      </c>
      <c r="K41" s="90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ht="15.75" hidden="1">
      <c r="A42" t="s">
        <v>393</v>
      </c>
      <c r="B42" s="94" t="s">
        <v>275</v>
      </c>
      <c r="C42" s="27" t="s">
        <v>236</v>
      </c>
      <c r="D42" s="29"/>
      <c r="E42" s="29"/>
      <c r="F42" s="29"/>
      <c r="G42" s="95"/>
      <c r="H42" s="37"/>
      <c r="I42" s="90"/>
      <c r="J42" s="90">
        <v>36</v>
      </c>
      <c r="K42" s="90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ht="15.75" hidden="1">
      <c r="A43" t="s">
        <v>393</v>
      </c>
      <c r="B43" s="94" t="s">
        <v>276</v>
      </c>
      <c r="C43" s="27" t="s">
        <v>79</v>
      </c>
      <c r="D43" s="29"/>
      <c r="E43" s="29"/>
      <c r="F43" s="29"/>
      <c r="G43" s="95"/>
      <c r="H43" s="37">
        <v>59</v>
      </c>
      <c r="I43" s="90"/>
      <c r="J43" s="90">
        <v>36</v>
      </c>
      <c r="K43" s="90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5.75" hidden="1">
      <c r="A44" t="s">
        <v>393</v>
      </c>
      <c r="B44" s="94" t="s">
        <v>277</v>
      </c>
      <c r="C44" s="27" t="s">
        <v>136</v>
      </c>
      <c r="D44" s="29"/>
      <c r="E44" s="29"/>
      <c r="F44" s="29"/>
      <c r="G44" s="95"/>
      <c r="H44" s="37">
        <v>78</v>
      </c>
      <c r="I44" s="90"/>
      <c r="J44" s="90">
        <v>36</v>
      </c>
      <c r="K44" s="90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15.75" hidden="1">
      <c r="A45" t="s">
        <v>393</v>
      </c>
      <c r="B45" s="94" t="s">
        <v>156</v>
      </c>
      <c r="C45" s="27" t="s">
        <v>125</v>
      </c>
      <c r="D45" s="29"/>
      <c r="E45" s="29"/>
      <c r="F45" s="29"/>
      <c r="G45" s="95"/>
      <c r="H45" s="37">
        <v>38</v>
      </c>
      <c r="I45" s="90"/>
      <c r="J45" s="90">
        <v>36</v>
      </c>
      <c r="K45" s="90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15.75" hidden="1">
      <c r="A46" t="s">
        <v>393</v>
      </c>
      <c r="B46" s="94" t="s">
        <v>54</v>
      </c>
      <c r="C46" s="27"/>
      <c r="D46" s="29"/>
      <c r="E46" s="29"/>
      <c r="F46" s="29"/>
      <c r="G46" s="95"/>
      <c r="H46" s="37"/>
      <c r="I46" s="90"/>
      <c r="J46" s="90">
        <v>36</v>
      </c>
      <c r="K46" s="90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5.75" hidden="1">
      <c r="A47" t="s">
        <v>393</v>
      </c>
      <c r="B47" s="94" t="s">
        <v>124</v>
      </c>
      <c r="C47" s="27" t="s">
        <v>127</v>
      </c>
      <c r="D47" s="29"/>
      <c r="E47" s="29"/>
      <c r="F47" s="29"/>
      <c r="G47" s="95"/>
      <c r="H47" s="37">
        <v>68</v>
      </c>
      <c r="I47" s="90"/>
      <c r="J47" s="90">
        <v>36</v>
      </c>
      <c r="K47" s="90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15.75">
      <c r="A48" t="s">
        <v>393</v>
      </c>
      <c r="B48" s="94" t="s">
        <v>411</v>
      </c>
      <c r="C48" s="27" t="s">
        <v>23</v>
      </c>
      <c r="D48" s="29"/>
      <c r="E48" s="29"/>
      <c r="F48" s="29"/>
      <c r="G48" s="95"/>
      <c r="H48" s="37">
        <v>35</v>
      </c>
      <c r="I48" s="90"/>
      <c r="J48" s="90">
        <v>36</v>
      </c>
      <c r="K48" s="90">
        <v>1155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5.75">
      <c r="A49" t="s">
        <v>393</v>
      </c>
      <c r="B49" s="94" t="s">
        <v>243</v>
      </c>
      <c r="C49" s="27" t="s">
        <v>409</v>
      </c>
      <c r="D49" s="29"/>
      <c r="E49" s="29"/>
      <c r="F49" s="29"/>
      <c r="G49" s="95"/>
      <c r="H49" s="37">
        <v>46</v>
      </c>
      <c r="I49" s="90"/>
      <c r="J49" s="90">
        <v>36</v>
      </c>
      <c r="K49" s="90">
        <v>1639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15.75">
      <c r="A50" t="s">
        <v>393</v>
      </c>
      <c r="B50" s="94" t="s">
        <v>244</v>
      </c>
      <c r="C50" s="27" t="s">
        <v>359</v>
      </c>
      <c r="D50" s="29"/>
      <c r="E50" s="29"/>
      <c r="F50" s="29"/>
      <c r="G50" s="95"/>
      <c r="H50" s="37">
        <v>67</v>
      </c>
      <c r="I50" s="90"/>
      <c r="J50" s="90">
        <v>36</v>
      </c>
      <c r="K50" s="90">
        <v>1925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5.75">
      <c r="A51" t="s">
        <v>393</v>
      </c>
      <c r="B51" s="94" t="s">
        <v>365</v>
      </c>
      <c r="C51" s="27" t="s">
        <v>367</v>
      </c>
      <c r="D51" s="29"/>
      <c r="E51" s="29"/>
      <c r="F51" s="29"/>
      <c r="G51" s="95"/>
      <c r="H51" s="37">
        <v>97</v>
      </c>
      <c r="I51" s="90"/>
      <c r="J51" s="90">
        <v>36</v>
      </c>
      <c r="K51" s="90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15.75">
      <c r="A52" t="s">
        <v>393</v>
      </c>
      <c r="B52" s="94" t="s">
        <v>245</v>
      </c>
      <c r="C52" s="27" t="s">
        <v>410</v>
      </c>
      <c r="D52" s="29"/>
      <c r="E52" s="29"/>
      <c r="F52" s="29"/>
      <c r="G52" s="95"/>
      <c r="H52" s="37">
        <v>77</v>
      </c>
      <c r="I52" s="90"/>
      <c r="J52" s="90">
        <v>36</v>
      </c>
      <c r="K52" s="90">
        <v>2300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15.75" hidden="1">
      <c r="B53" s="94" t="s">
        <v>289</v>
      </c>
      <c r="C53" s="27" t="s">
        <v>290</v>
      </c>
      <c r="D53" s="29"/>
      <c r="E53" s="29"/>
      <c r="F53" s="29"/>
      <c r="G53" s="95"/>
      <c r="H53" s="37">
        <v>61</v>
      </c>
      <c r="I53" s="90"/>
      <c r="J53" s="90">
        <v>36</v>
      </c>
      <c r="K53" s="90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15.75" hidden="1">
      <c r="B54" s="94" t="s">
        <v>366</v>
      </c>
      <c r="C54" s="27" t="s">
        <v>314</v>
      </c>
      <c r="D54" s="29"/>
      <c r="E54" s="29"/>
      <c r="F54" s="29"/>
      <c r="G54" s="95"/>
      <c r="H54" s="37">
        <v>77</v>
      </c>
      <c r="I54" s="90"/>
      <c r="J54" s="90">
        <v>36</v>
      </c>
      <c r="K54" s="90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15.75" hidden="1">
      <c r="B55" s="94" t="s">
        <v>278</v>
      </c>
      <c r="C55" s="27" t="s">
        <v>174</v>
      </c>
      <c r="D55" s="29"/>
      <c r="E55" s="29"/>
      <c r="F55" s="29"/>
      <c r="G55" s="95"/>
      <c r="H55" s="37">
        <v>83</v>
      </c>
      <c r="I55" s="90"/>
      <c r="J55" s="90">
        <v>36</v>
      </c>
      <c r="K55" s="90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ht="15.75">
      <c r="A56" t="s">
        <v>393</v>
      </c>
      <c r="B56" s="94" t="s">
        <v>711</v>
      </c>
      <c r="C56" s="27" t="s">
        <v>69</v>
      </c>
      <c r="D56" s="29"/>
      <c r="E56" s="29"/>
      <c r="F56" s="29"/>
      <c r="G56" s="95"/>
      <c r="H56" s="37"/>
      <c r="I56" s="90"/>
      <c r="J56" s="90">
        <v>36</v>
      </c>
      <c r="K56" s="90">
        <v>3090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ht="15.75">
      <c r="A57" t="s">
        <v>393</v>
      </c>
      <c r="B57" s="94" t="s">
        <v>530</v>
      </c>
      <c r="C57" s="27" t="s">
        <v>346</v>
      </c>
      <c r="D57" s="29"/>
      <c r="E57" s="29"/>
      <c r="F57" s="29"/>
      <c r="G57" s="95"/>
      <c r="H57" s="37">
        <v>73</v>
      </c>
      <c r="I57" s="90" t="s">
        <v>419</v>
      </c>
      <c r="J57" s="90">
        <v>36</v>
      </c>
      <c r="K57" s="90">
        <v>2430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16.5" customHeight="1" hidden="1">
      <c r="B58" s="94" t="s">
        <v>151</v>
      </c>
      <c r="C58" s="27" t="s">
        <v>168</v>
      </c>
      <c r="D58" s="29"/>
      <c r="E58" s="29"/>
      <c r="F58" s="29"/>
      <c r="G58" s="95"/>
      <c r="H58" s="37">
        <v>109</v>
      </c>
      <c r="I58" s="90"/>
      <c r="J58" s="90">
        <v>36</v>
      </c>
      <c r="K58" s="90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15.75" hidden="1">
      <c r="B59" s="94" t="s">
        <v>152</v>
      </c>
      <c r="C59" s="27" t="s">
        <v>167</v>
      </c>
      <c r="D59" s="29"/>
      <c r="E59" s="29"/>
      <c r="F59" s="29"/>
      <c r="G59" s="95"/>
      <c r="H59" s="37">
        <v>88</v>
      </c>
      <c r="I59" s="90"/>
      <c r="J59" s="90">
        <v>36</v>
      </c>
      <c r="K59" s="90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15.75" hidden="1">
      <c r="B60" s="94" t="s">
        <v>279</v>
      </c>
      <c r="C60" s="27" t="s">
        <v>205</v>
      </c>
      <c r="D60" s="29"/>
      <c r="E60" s="29"/>
      <c r="F60" s="29"/>
      <c r="G60" s="95"/>
      <c r="H60" s="37">
        <v>90</v>
      </c>
      <c r="I60" s="90"/>
      <c r="J60" s="90">
        <v>36</v>
      </c>
      <c r="K60" s="90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1:35" ht="15.75">
      <c r="A61" t="s">
        <v>393</v>
      </c>
      <c r="B61" s="94" t="s">
        <v>578</v>
      </c>
      <c r="C61" s="27" t="s">
        <v>617</v>
      </c>
      <c r="D61" s="29"/>
      <c r="E61" s="29"/>
      <c r="F61" s="29"/>
      <c r="G61" s="95"/>
      <c r="H61" s="37">
        <v>120</v>
      </c>
      <c r="I61" s="90"/>
      <c r="J61" s="90">
        <v>36</v>
      </c>
      <c r="K61" s="90">
        <v>4719</v>
      </c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1:35" ht="15.75">
      <c r="A62" t="s">
        <v>393</v>
      </c>
      <c r="B62" s="94" t="s">
        <v>531</v>
      </c>
      <c r="C62" s="27" t="s">
        <v>532</v>
      </c>
      <c r="D62" s="29"/>
      <c r="E62" s="29"/>
      <c r="F62" s="29"/>
      <c r="G62" s="95"/>
      <c r="H62" s="37">
        <v>140</v>
      </c>
      <c r="I62" s="90"/>
      <c r="J62" s="90">
        <v>36</v>
      </c>
      <c r="K62" s="90">
        <v>4202</v>
      </c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ht="15.75">
      <c r="A63" t="s">
        <v>393</v>
      </c>
      <c r="B63" s="94" t="s">
        <v>712</v>
      </c>
      <c r="C63" s="27" t="s">
        <v>69</v>
      </c>
      <c r="D63" s="29"/>
      <c r="E63" s="29"/>
      <c r="F63" s="29"/>
      <c r="G63" s="95"/>
      <c r="H63" s="37"/>
      <c r="I63" s="90"/>
      <c r="J63" s="90">
        <v>36</v>
      </c>
      <c r="K63" s="90">
        <v>6650</v>
      </c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15.75">
      <c r="A64" t="s">
        <v>393</v>
      </c>
      <c r="B64" s="94" t="s">
        <v>743</v>
      </c>
      <c r="C64" s="27" t="s">
        <v>69</v>
      </c>
      <c r="D64" s="29"/>
      <c r="E64" s="29"/>
      <c r="F64" s="29"/>
      <c r="G64" s="95"/>
      <c r="H64" s="37"/>
      <c r="I64" s="90"/>
      <c r="J64" s="90"/>
      <c r="K64" s="90">
        <v>945</v>
      </c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ht="15.75">
      <c r="A65" t="s">
        <v>393</v>
      </c>
      <c r="B65" s="94" t="s">
        <v>703</v>
      </c>
      <c r="C65" s="27" t="s">
        <v>69</v>
      </c>
      <c r="D65" s="29"/>
      <c r="E65" s="29"/>
      <c r="F65" s="29"/>
      <c r="G65" s="95"/>
      <c r="H65" s="37"/>
      <c r="I65" s="90"/>
      <c r="J65" s="90">
        <v>36</v>
      </c>
      <c r="K65" s="90">
        <v>1776</v>
      </c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ht="15.75">
      <c r="A66" t="s">
        <v>393</v>
      </c>
      <c r="B66" s="94" t="s">
        <v>724</v>
      </c>
      <c r="C66" s="27" t="s">
        <v>69</v>
      </c>
      <c r="D66" s="29"/>
      <c r="E66" s="29"/>
      <c r="F66" s="29"/>
      <c r="G66" s="95"/>
      <c r="H66" s="37"/>
      <c r="I66" s="90"/>
      <c r="J66" s="90">
        <v>36</v>
      </c>
      <c r="K66" s="90">
        <v>2519</v>
      </c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ht="15.75">
      <c r="A67" t="s">
        <v>393</v>
      </c>
      <c r="B67" s="94" t="s">
        <v>725</v>
      </c>
      <c r="C67" s="27" t="s">
        <v>69</v>
      </c>
      <c r="D67" s="29"/>
      <c r="E67" s="29"/>
      <c r="F67" s="29"/>
      <c r="G67" s="95"/>
      <c r="H67" s="37"/>
      <c r="I67" s="90"/>
      <c r="J67" s="90">
        <v>36</v>
      </c>
      <c r="K67" s="90">
        <v>3300</v>
      </c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5" ht="15.75">
      <c r="A68" t="s">
        <v>393</v>
      </c>
      <c r="B68" s="94" t="s">
        <v>704</v>
      </c>
      <c r="C68" s="27" t="s">
        <v>69</v>
      </c>
      <c r="D68" s="29"/>
      <c r="E68" s="29"/>
      <c r="F68" s="29"/>
      <c r="G68" s="95"/>
      <c r="H68" s="37"/>
      <c r="I68" s="90"/>
      <c r="J68" s="90">
        <v>36</v>
      </c>
      <c r="K68" s="90">
        <v>1903</v>
      </c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5" ht="15.75">
      <c r="A69" t="s">
        <v>393</v>
      </c>
      <c r="B69" s="94" t="s">
        <v>705</v>
      </c>
      <c r="C69" s="27" t="s">
        <v>69</v>
      </c>
      <c r="D69" s="29"/>
      <c r="E69" s="29"/>
      <c r="F69" s="29"/>
      <c r="G69" s="95"/>
      <c r="H69" s="37"/>
      <c r="I69" s="90"/>
      <c r="J69" s="90">
        <v>36</v>
      </c>
      <c r="K69" s="90">
        <v>3564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35" ht="15.75">
      <c r="A70" t="s">
        <v>393</v>
      </c>
      <c r="B70" s="94" t="s">
        <v>706</v>
      </c>
      <c r="C70" s="27" t="s">
        <v>69</v>
      </c>
      <c r="D70" s="29"/>
      <c r="E70" s="29"/>
      <c r="F70" s="29"/>
      <c r="G70" s="95"/>
      <c r="H70" s="37"/>
      <c r="I70" s="90"/>
      <c r="J70" s="90">
        <v>36</v>
      </c>
      <c r="K70" s="90">
        <v>2849</v>
      </c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ht="15.75">
      <c r="A71" t="s">
        <v>393</v>
      </c>
      <c r="B71" s="94" t="s">
        <v>707</v>
      </c>
      <c r="C71" s="27" t="s">
        <v>69</v>
      </c>
      <c r="D71" s="29"/>
      <c r="E71" s="29"/>
      <c r="F71" s="29"/>
      <c r="G71" s="95"/>
      <c r="H71" s="37"/>
      <c r="I71" s="90"/>
      <c r="J71" s="90">
        <v>36</v>
      </c>
      <c r="K71" s="90">
        <v>3036</v>
      </c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ht="15.75">
      <c r="A72" t="s">
        <v>393</v>
      </c>
      <c r="B72" s="94" t="s">
        <v>708</v>
      </c>
      <c r="C72" s="27" t="s">
        <v>69</v>
      </c>
      <c r="D72" s="29"/>
      <c r="E72" s="29"/>
      <c r="F72" s="29"/>
      <c r="G72" s="95"/>
      <c r="H72" s="37"/>
      <c r="I72" s="90"/>
      <c r="J72" s="90">
        <v>36</v>
      </c>
      <c r="K72" s="90">
        <v>4990</v>
      </c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15.75">
      <c r="A73" t="s">
        <v>393</v>
      </c>
      <c r="B73" s="94" t="s">
        <v>709</v>
      </c>
      <c r="C73" s="27" t="s">
        <v>69</v>
      </c>
      <c r="D73" s="29"/>
      <c r="E73" s="29"/>
      <c r="F73" s="29"/>
      <c r="G73" s="95"/>
      <c r="H73" s="37"/>
      <c r="I73" s="90"/>
      <c r="J73" s="90">
        <v>36</v>
      </c>
      <c r="K73" s="90">
        <v>3500</v>
      </c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ht="15.75">
      <c r="A74" t="s">
        <v>393</v>
      </c>
      <c r="B74" s="94" t="s">
        <v>710</v>
      </c>
      <c r="C74" s="27" t="s">
        <v>69</v>
      </c>
      <c r="D74" s="29"/>
      <c r="E74" s="29"/>
      <c r="F74" s="29"/>
      <c r="G74" s="95"/>
      <c r="H74" s="37"/>
      <c r="I74" s="90"/>
      <c r="J74" s="90">
        <v>36</v>
      </c>
      <c r="K74" s="90">
        <v>5600</v>
      </c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ht="15.75">
      <c r="A75" t="s">
        <v>393</v>
      </c>
      <c r="B75" s="94" t="s">
        <v>713</v>
      </c>
      <c r="C75" s="27" t="s">
        <v>69</v>
      </c>
      <c r="D75" s="29"/>
      <c r="E75" s="29"/>
      <c r="F75" s="29"/>
      <c r="G75" s="95"/>
      <c r="H75" s="37"/>
      <c r="I75" s="90"/>
      <c r="J75" s="90">
        <v>36</v>
      </c>
      <c r="K75" s="90">
        <v>1628</v>
      </c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ht="15.75">
      <c r="A76" t="s">
        <v>393</v>
      </c>
      <c r="B76" s="94" t="s">
        <v>714</v>
      </c>
      <c r="C76" s="27" t="s">
        <v>69</v>
      </c>
      <c r="D76" s="29"/>
      <c r="E76" s="29"/>
      <c r="F76" s="29"/>
      <c r="G76" s="95"/>
      <c r="H76" s="37"/>
      <c r="I76" s="90"/>
      <c r="J76" s="90">
        <v>36</v>
      </c>
      <c r="K76" s="90">
        <v>2073</v>
      </c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5" ht="15.75">
      <c r="A77" t="s">
        <v>393</v>
      </c>
      <c r="B77" s="94" t="s">
        <v>715</v>
      </c>
      <c r="C77" s="27" t="s">
        <v>69</v>
      </c>
      <c r="D77" s="29"/>
      <c r="E77" s="29"/>
      <c r="F77" s="29"/>
      <c r="G77" s="95"/>
      <c r="H77" s="37"/>
      <c r="I77" s="90"/>
      <c r="J77" s="90">
        <v>36</v>
      </c>
      <c r="K77" s="90">
        <v>2365</v>
      </c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5" ht="15.75">
      <c r="A78" t="s">
        <v>393</v>
      </c>
      <c r="B78" s="94" t="s">
        <v>716</v>
      </c>
      <c r="C78" s="27" t="s">
        <v>69</v>
      </c>
      <c r="D78" s="29"/>
      <c r="E78" s="29"/>
      <c r="F78" s="29"/>
      <c r="G78" s="95"/>
      <c r="H78" s="37"/>
      <c r="I78" s="90"/>
      <c r="J78" s="90">
        <v>36</v>
      </c>
      <c r="K78" s="90">
        <v>990</v>
      </c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</row>
    <row r="79" spans="1:11" ht="15.75">
      <c r="A79" t="s">
        <v>393</v>
      </c>
      <c r="B79" s="94" t="s">
        <v>518</v>
      </c>
      <c r="C79" s="27" t="s">
        <v>80</v>
      </c>
      <c r="D79" s="29"/>
      <c r="E79" s="29"/>
      <c r="F79" s="29"/>
      <c r="G79" s="95"/>
      <c r="H79" s="37">
        <v>44</v>
      </c>
      <c r="I79" s="90"/>
      <c r="J79" s="90">
        <v>36</v>
      </c>
      <c r="K79" s="90">
        <v>990</v>
      </c>
    </row>
    <row r="80" spans="2:11" ht="15.75" hidden="1">
      <c r="B80" s="94" t="s">
        <v>114</v>
      </c>
      <c r="C80" s="27" t="s">
        <v>62</v>
      </c>
      <c r="D80" s="29"/>
      <c r="E80" s="29"/>
      <c r="F80" s="29"/>
      <c r="G80" s="95"/>
      <c r="H80" s="37"/>
      <c r="I80" s="90"/>
      <c r="J80" s="90">
        <v>36</v>
      </c>
      <c r="K80" s="90"/>
    </row>
    <row r="81" spans="2:11" ht="15.75" hidden="1">
      <c r="B81" s="94" t="s">
        <v>153</v>
      </c>
      <c r="C81" s="27" t="s">
        <v>155</v>
      </c>
      <c r="D81" s="29"/>
      <c r="E81" s="29"/>
      <c r="F81" s="29"/>
      <c r="G81" s="95"/>
      <c r="H81" s="37">
        <v>81</v>
      </c>
      <c r="I81" s="90"/>
      <c r="J81" s="90">
        <v>36</v>
      </c>
      <c r="K81" s="90"/>
    </row>
    <row r="82" spans="1:11" ht="15.75">
      <c r="A82" t="s">
        <v>393</v>
      </c>
      <c r="B82" s="94" t="s">
        <v>519</v>
      </c>
      <c r="C82" s="27" t="s">
        <v>218</v>
      </c>
      <c r="D82" s="29"/>
      <c r="E82" s="29"/>
      <c r="F82" s="29"/>
      <c r="G82" s="95"/>
      <c r="H82" s="37"/>
      <c r="I82" s="90"/>
      <c r="J82" s="90">
        <v>36</v>
      </c>
      <c r="K82" s="90">
        <v>2145</v>
      </c>
    </row>
    <row r="83" spans="2:11" ht="15.75" hidden="1">
      <c r="B83" s="94" t="s">
        <v>362</v>
      </c>
      <c r="C83" s="27" t="s">
        <v>363</v>
      </c>
      <c r="D83" s="29"/>
      <c r="E83" s="29"/>
      <c r="F83" s="29"/>
      <c r="G83" s="95">
        <v>40</v>
      </c>
      <c r="H83" s="37"/>
      <c r="I83" s="90"/>
      <c r="J83" s="90">
        <v>36</v>
      </c>
      <c r="K83" s="90"/>
    </row>
    <row r="84" spans="1:11" ht="15.75">
      <c r="A84" t="s">
        <v>737</v>
      </c>
      <c r="B84" s="94" t="s">
        <v>408</v>
      </c>
      <c r="C84" s="27" t="s">
        <v>219</v>
      </c>
      <c r="D84" s="29"/>
      <c r="E84" s="29"/>
      <c r="F84" s="29"/>
      <c r="G84" s="95"/>
      <c r="H84" s="37">
        <v>25</v>
      </c>
      <c r="I84" s="90"/>
      <c r="J84" s="90">
        <v>36</v>
      </c>
      <c r="K84" s="90">
        <v>430</v>
      </c>
    </row>
    <row r="85" spans="2:11" ht="15.75" hidden="1">
      <c r="B85" s="94" t="s">
        <v>226</v>
      </c>
      <c r="C85" s="27" t="s">
        <v>227</v>
      </c>
      <c r="D85" s="29"/>
      <c r="E85" s="29"/>
      <c r="F85" s="29"/>
      <c r="G85" s="95">
        <v>32</v>
      </c>
      <c r="H85" s="37">
        <v>29</v>
      </c>
      <c r="I85" s="90"/>
      <c r="J85" s="90">
        <v>36</v>
      </c>
      <c r="K85" s="90"/>
    </row>
    <row r="86" spans="2:11" ht="15.75" hidden="1">
      <c r="B86" s="94" t="s">
        <v>230</v>
      </c>
      <c r="C86" s="27"/>
      <c r="D86" s="29"/>
      <c r="E86" s="29"/>
      <c r="F86" s="29"/>
      <c r="G86" s="95">
        <v>13</v>
      </c>
      <c r="H86" s="37" t="s">
        <v>213</v>
      </c>
      <c r="I86" s="90"/>
      <c r="J86" s="90">
        <v>36</v>
      </c>
      <c r="K86" s="90"/>
    </row>
    <row r="87" spans="2:11" ht="15.75" hidden="1">
      <c r="B87" s="94" t="s">
        <v>145</v>
      </c>
      <c r="C87" s="27" t="s">
        <v>69</v>
      </c>
      <c r="D87" s="29"/>
      <c r="E87" s="29"/>
      <c r="F87" s="29"/>
      <c r="G87" s="95">
        <v>47</v>
      </c>
      <c r="H87" s="37">
        <v>44</v>
      </c>
      <c r="I87" s="90"/>
      <c r="J87" s="90">
        <v>36</v>
      </c>
      <c r="K87" s="90"/>
    </row>
    <row r="88" spans="2:11" ht="15.75" hidden="1">
      <c r="B88" s="94" t="s">
        <v>146</v>
      </c>
      <c r="C88" s="27" t="s">
        <v>147</v>
      </c>
      <c r="D88" s="29"/>
      <c r="E88" s="29"/>
      <c r="F88" s="29"/>
      <c r="G88" s="95">
        <v>71</v>
      </c>
      <c r="H88" s="37">
        <v>67</v>
      </c>
      <c r="I88" s="90"/>
      <c r="J88" s="90">
        <v>36</v>
      </c>
      <c r="K88" s="90"/>
    </row>
    <row r="89" spans="2:11" ht="15.75" hidden="1">
      <c r="B89" s="94" t="s">
        <v>175</v>
      </c>
      <c r="C89" s="27" t="s">
        <v>204</v>
      </c>
      <c r="D89" s="29"/>
      <c r="E89" s="29"/>
      <c r="F89" s="29"/>
      <c r="G89" s="95">
        <v>23</v>
      </c>
      <c r="H89" s="37">
        <v>27</v>
      </c>
      <c r="I89" s="90"/>
      <c r="J89" s="90">
        <v>36</v>
      </c>
      <c r="K89" s="90"/>
    </row>
    <row r="90" spans="2:11" ht="15.75" hidden="1">
      <c r="B90" s="94" t="s">
        <v>217</v>
      </c>
      <c r="C90" s="27" t="s">
        <v>69</v>
      </c>
      <c r="D90" s="29"/>
      <c r="E90" s="29"/>
      <c r="F90" s="29"/>
      <c r="G90" s="95">
        <v>37</v>
      </c>
      <c r="H90" s="37">
        <v>41</v>
      </c>
      <c r="I90" s="90"/>
      <c r="J90" s="90">
        <v>36</v>
      </c>
      <c r="K90" s="90"/>
    </row>
    <row r="91" spans="2:11" ht="15.75" hidden="1">
      <c r="B91" s="94" t="s">
        <v>216</v>
      </c>
      <c r="C91" s="27"/>
      <c r="D91" s="29"/>
      <c r="E91" s="29"/>
      <c r="F91" s="29"/>
      <c r="G91" s="95">
        <v>59</v>
      </c>
      <c r="H91" s="37">
        <v>65</v>
      </c>
      <c r="I91" s="90"/>
      <c r="J91" s="90">
        <v>36</v>
      </c>
      <c r="K91" s="90"/>
    </row>
    <row r="92" spans="2:11" ht="15.75" hidden="1">
      <c r="B92" s="94" t="s">
        <v>200</v>
      </c>
      <c r="C92" s="27" t="s">
        <v>201</v>
      </c>
      <c r="D92" s="29"/>
      <c r="E92" s="29"/>
      <c r="F92" s="29"/>
      <c r="G92" s="95">
        <v>12</v>
      </c>
      <c r="H92" s="37">
        <v>11</v>
      </c>
      <c r="I92" s="90"/>
      <c r="J92" s="90">
        <v>36</v>
      </c>
      <c r="K92" s="90"/>
    </row>
    <row r="93" spans="2:11" ht="15.75" hidden="1">
      <c r="B93" s="94" t="s">
        <v>202</v>
      </c>
      <c r="C93" s="27" t="s">
        <v>203</v>
      </c>
      <c r="D93" s="29"/>
      <c r="E93" s="29"/>
      <c r="F93" s="29"/>
      <c r="G93" s="95">
        <v>25</v>
      </c>
      <c r="H93" s="37">
        <v>23</v>
      </c>
      <c r="I93" s="90"/>
      <c r="J93" s="90">
        <v>36</v>
      </c>
      <c r="K93" s="90"/>
    </row>
    <row r="94" spans="2:11" ht="15.75" hidden="1">
      <c r="B94" s="94" t="s">
        <v>162</v>
      </c>
      <c r="C94" s="27" t="s">
        <v>163</v>
      </c>
      <c r="D94" s="29"/>
      <c r="E94" s="29"/>
      <c r="F94" s="29"/>
      <c r="G94" s="95">
        <v>23</v>
      </c>
      <c r="H94" s="37">
        <v>20</v>
      </c>
      <c r="I94" s="90"/>
      <c r="J94" s="90">
        <v>36</v>
      </c>
      <c r="K94" s="90"/>
    </row>
    <row r="95" spans="1:11" ht="15.75">
      <c r="A95" t="s">
        <v>392</v>
      </c>
      <c r="B95" s="94" t="s">
        <v>457</v>
      </c>
      <c r="C95" s="27" t="s">
        <v>458</v>
      </c>
      <c r="D95" s="29" t="s">
        <v>459</v>
      </c>
      <c r="E95" s="29" t="s">
        <v>460</v>
      </c>
      <c r="F95" s="29"/>
      <c r="G95" s="95">
        <v>15</v>
      </c>
      <c r="H95" s="37">
        <v>14.5</v>
      </c>
      <c r="I95" s="90"/>
      <c r="J95" s="90">
        <v>36</v>
      </c>
      <c r="K95" s="90">
        <f>PRODUCT(J95,G95)</f>
        <v>540</v>
      </c>
    </row>
    <row r="96" spans="1:11" ht="15.75">
      <c r="A96" t="s">
        <v>392</v>
      </c>
      <c r="B96" s="94" t="s">
        <v>461</v>
      </c>
      <c r="C96" s="27"/>
      <c r="D96" s="29" t="s">
        <v>462</v>
      </c>
      <c r="E96" s="29" t="s">
        <v>463</v>
      </c>
      <c r="F96" s="29"/>
      <c r="G96" s="95">
        <v>16</v>
      </c>
      <c r="H96" s="37">
        <v>15.5</v>
      </c>
      <c r="I96" s="90"/>
      <c r="J96" s="90">
        <v>36</v>
      </c>
      <c r="K96" s="90">
        <f aca="true" t="shared" si="1" ref="K96:K109">PRODUCT(J96,G96)</f>
        <v>576</v>
      </c>
    </row>
    <row r="97" spans="1:11" ht="15.75">
      <c r="A97" t="s">
        <v>392</v>
      </c>
      <c r="B97" s="94" t="s">
        <v>464</v>
      </c>
      <c r="C97" s="27" t="s">
        <v>465</v>
      </c>
      <c r="D97" s="29" t="s">
        <v>463</v>
      </c>
      <c r="E97" s="29" t="s">
        <v>466</v>
      </c>
      <c r="F97" s="29"/>
      <c r="G97" s="95">
        <v>19</v>
      </c>
      <c r="H97" s="37">
        <v>18</v>
      </c>
      <c r="I97" s="90"/>
      <c r="J97" s="90">
        <v>36</v>
      </c>
      <c r="K97" s="90">
        <f t="shared" si="1"/>
        <v>684</v>
      </c>
    </row>
    <row r="98" spans="1:11" ht="15.75">
      <c r="A98" t="s">
        <v>392</v>
      </c>
      <c r="B98" s="94" t="s">
        <v>467</v>
      </c>
      <c r="C98" s="27" t="s">
        <v>465</v>
      </c>
      <c r="D98" s="29" t="s">
        <v>468</v>
      </c>
      <c r="E98" s="29" t="s">
        <v>469</v>
      </c>
      <c r="F98" s="29"/>
      <c r="G98" s="95">
        <v>29</v>
      </c>
      <c r="H98" s="37">
        <v>27</v>
      </c>
      <c r="I98" s="90"/>
      <c r="J98" s="90">
        <v>36</v>
      </c>
      <c r="K98" s="90">
        <f t="shared" si="1"/>
        <v>1044</v>
      </c>
    </row>
    <row r="99" spans="1:11" ht="15.75" hidden="1">
      <c r="A99" t="s">
        <v>392</v>
      </c>
      <c r="B99" s="94" t="s">
        <v>470</v>
      </c>
      <c r="C99" s="27" t="s">
        <v>471</v>
      </c>
      <c r="D99" s="29" t="s">
        <v>436</v>
      </c>
      <c r="E99" s="29"/>
      <c r="F99" s="29"/>
      <c r="G99" s="95">
        <v>120</v>
      </c>
      <c r="H99" s="37">
        <v>115</v>
      </c>
      <c r="I99" s="90"/>
      <c r="J99" s="90">
        <v>36</v>
      </c>
      <c r="K99" s="90">
        <f t="shared" si="1"/>
        <v>4320</v>
      </c>
    </row>
    <row r="100" spans="1:11" ht="15.75">
      <c r="A100" t="s">
        <v>392</v>
      </c>
      <c r="B100" s="94" t="s">
        <v>733</v>
      </c>
      <c r="C100" s="27" t="s">
        <v>472</v>
      </c>
      <c r="D100" s="29" t="s">
        <v>473</v>
      </c>
      <c r="E100" s="29"/>
      <c r="F100" s="29"/>
      <c r="G100" s="95">
        <v>8.3</v>
      </c>
      <c r="H100" s="37"/>
      <c r="I100" s="90"/>
      <c r="J100" s="90">
        <v>36</v>
      </c>
      <c r="K100" s="90">
        <f t="shared" si="1"/>
        <v>298.8</v>
      </c>
    </row>
    <row r="101" spans="2:11" ht="15.75" hidden="1">
      <c r="B101" s="94"/>
      <c r="C101" s="27"/>
      <c r="D101" s="29"/>
      <c r="E101" s="29"/>
      <c r="F101" s="29"/>
      <c r="G101" s="95"/>
      <c r="H101" s="37"/>
      <c r="I101" s="90"/>
      <c r="J101" s="90">
        <v>36</v>
      </c>
      <c r="K101" s="90">
        <f t="shared" si="1"/>
        <v>36</v>
      </c>
    </row>
    <row r="102" spans="2:11" ht="15.75" hidden="1">
      <c r="B102" s="94" t="s">
        <v>141</v>
      </c>
      <c r="C102" s="27" t="s">
        <v>144</v>
      </c>
      <c r="D102" s="29"/>
      <c r="E102" s="29"/>
      <c r="F102" s="29"/>
      <c r="G102" s="95">
        <v>79</v>
      </c>
      <c r="H102" s="37">
        <v>75</v>
      </c>
      <c r="I102" s="90"/>
      <c r="J102" s="90">
        <v>36</v>
      </c>
      <c r="K102" s="90">
        <f t="shared" si="1"/>
        <v>2844</v>
      </c>
    </row>
    <row r="103" spans="2:11" ht="15.75" hidden="1">
      <c r="B103" s="94"/>
      <c r="C103" s="27"/>
      <c r="D103" s="29"/>
      <c r="E103" s="29"/>
      <c r="F103" s="29"/>
      <c r="G103" s="95"/>
      <c r="H103" s="37"/>
      <c r="I103" s="90"/>
      <c r="J103" s="90">
        <v>36</v>
      </c>
      <c r="K103" s="90">
        <f t="shared" si="1"/>
        <v>36</v>
      </c>
    </row>
    <row r="104" spans="2:11" ht="15.75" hidden="1">
      <c r="B104" s="94" t="s">
        <v>95</v>
      </c>
      <c r="C104" s="27"/>
      <c r="D104" s="29"/>
      <c r="E104" s="29"/>
      <c r="F104" s="29"/>
      <c r="G104" s="95" t="s">
        <v>46</v>
      </c>
      <c r="H104" s="37" t="s">
        <v>46</v>
      </c>
      <c r="I104" s="90"/>
      <c r="J104" s="90">
        <v>36</v>
      </c>
      <c r="K104" s="90">
        <f t="shared" si="1"/>
        <v>36</v>
      </c>
    </row>
    <row r="105" spans="2:11" ht="15.75" hidden="1">
      <c r="B105" s="94" t="s">
        <v>55</v>
      </c>
      <c r="C105" s="27"/>
      <c r="D105" s="29"/>
      <c r="E105" s="29"/>
      <c r="F105" s="29"/>
      <c r="G105" s="95" t="s">
        <v>46</v>
      </c>
      <c r="H105" s="37"/>
      <c r="I105" s="90"/>
      <c r="J105" s="90">
        <v>36</v>
      </c>
      <c r="K105" s="90">
        <f t="shared" si="1"/>
        <v>36</v>
      </c>
    </row>
    <row r="106" spans="2:11" ht="15.75" hidden="1">
      <c r="B106" s="94" t="s">
        <v>170</v>
      </c>
      <c r="C106" s="27" t="s">
        <v>171</v>
      </c>
      <c r="D106" s="29"/>
      <c r="E106" s="29"/>
      <c r="F106" s="29"/>
      <c r="G106" s="95">
        <v>19</v>
      </c>
      <c r="H106" s="37">
        <v>18</v>
      </c>
      <c r="I106" s="90"/>
      <c r="J106" s="90">
        <v>36</v>
      </c>
      <c r="K106" s="90">
        <f t="shared" si="1"/>
        <v>684</v>
      </c>
    </row>
    <row r="107" spans="2:11" ht="15.75" hidden="1">
      <c r="B107" s="94" t="s">
        <v>138</v>
      </c>
      <c r="C107" s="27" t="s">
        <v>139</v>
      </c>
      <c r="D107" s="29"/>
      <c r="E107" s="29"/>
      <c r="F107" s="29"/>
      <c r="G107" s="95">
        <v>8</v>
      </c>
      <c r="H107" s="37">
        <v>7</v>
      </c>
      <c r="I107" s="90"/>
      <c r="J107" s="90">
        <v>36</v>
      </c>
      <c r="K107" s="90">
        <f t="shared" si="1"/>
        <v>288</v>
      </c>
    </row>
    <row r="108" spans="1:11" ht="15.75">
      <c r="A108" t="s">
        <v>392</v>
      </c>
      <c r="B108" s="94" t="s">
        <v>734</v>
      </c>
      <c r="C108" s="27" t="s">
        <v>228</v>
      </c>
      <c r="D108" s="29"/>
      <c r="E108" s="29"/>
      <c r="F108" s="29"/>
      <c r="G108" s="95">
        <v>4.5</v>
      </c>
      <c r="H108" s="37">
        <v>7</v>
      </c>
      <c r="I108" s="90"/>
      <c r="J108" s="90">
        <v>36</v>
      </c>
      <c r="K108" s="90">
        <f t="shared" si="1"/>
        <v>162</v>
      </c>
    </row>
    <row r="109" spans="1:11" ht="15.75">
      <c r="A109" t="s">
        <v>392</v>
      </c>
      <c r="B109" s="94" t="s">
        <v>735</v>
      </c>
      <c r="C109" s="27" t="s">
        <v>133</v>
      </c>
      <c r="D109" s="29"/>
      <c r="E109" s="29"/>
      <c r="F109" s="29"/>
      <c r="G109" s="95">
        <v>7.4</v>
      </c>
      <c r="H109" s="37">
        <v>14</v>
      </c>
      <c r="I109" s="90"/>
      <c r="J109" s="90">
        <v>36</v>
      </c>
      <c r="K109" s="90">
        <f t="shared" si="1"/>
        <v>266.40000000000003</v>
      </c>
    </row>
    <row r="110" spans="2:11" ht="15.75" hidden="1">
      <c r="B110" s="94" t="s">
        <v>134</v>
      </c>
      <c r="C110" s="27" t="s">
        <v>135</v>
      </c>
      <c r="D110" s="29"/>
      <c r="E110" s="29"/>
      <c r="F110" s="29"/>
      <c r="G110" s="95">
        <v>37</v>
      </c>
      <c r="H110" s="37">
        <v>32</v>
      </c>
      <c r="I110" s="90"/>
      <c r="J110" s="90">
        <v>36</v>
      </c>
      <c r="K110" s="90"/>
    </row>
    <row r="111" spans="2:11" ht="15.75" hidden="1">
      <c r="B111" s="94"/>
      <c r="C111" s="97"/>
      <c r="D111" s="29"/>
      <c r="E111" s="29"/>
      <c r="F111" s="29"/>
      <c r="G111" s="95"/>
      <c r="H111" s="37"/>
      <c r="I111" s="90"/>
      <c r="J111" s="90">
        <v>36</v>
      </c>
      <c r="K111" s="90"/>
    </row>
    <row r="112" spans="2:11" ht="15.75" hidden="1">
      <c r="B112" s="94" t="s">
        <v>121</v>
      </c>
      <c r="C112" s="97" t="s">
        <v>120</v>
      </c>
      <c r="D112" s="29"/>
      <c r="E112" s="29"/>
      <c r="F112" s="29"/>
      <c r="G112" s="95">
        <v>16</v>
      </c>
      <c r="H112" s="37">
        <v>15</v>
      </c>
      <c r="I112" s="90"/>
      <c r="J112" s="90">
        <v>36</v>
      </c>
      <c r="K112" s="90"/>
    </row>
    <row r="113" spans="2:11" ht="15.75" hidden="1">
      <c r="B113" s="94" t="s">
        <v>122</v>
      </c>
      <c r="C113" s="97" t="s">
        <v>123</v>
      </c>
      <c r="D113" s="29"/>
      <c r="E113" s="29"/>
      <c r="F113" s="29"/>
      <c r="G113" s="95">
        <v>36</v>
      </c>
      <c r="H113" s="37">
        <v>35</v>
      </c>
      <c r="I113" s="90"/>
      <c r="J113" s="90">
        <v>36</v>
      </c>
      <c r="K113" s="90"/>
    </row>
    <row r="114" spans="2:11" ht="15.75" hidden="1">
      <c r="B114" s="94" t="s">
        <v>280</v>
      </c>
      <c r="C114" s="97" t="s">
        <v>125</v>
      </c>
      <c r="D114" s="29"/>
      <c r="E114" s="29"/>
      <c r="F114" s="29"/>
      <c r="G114" s="95">
        <v>24</v>
      </c>
      <c r="H114" s="37">
        <v>22</v>
      </c>
      <c r="I114" s="90"/>
      <c r="J114" s="90">
        <v>36</v>
      </c>
      <c r="K114" s="90"/>
    </row>
    <row r="115" spans="2:11" ht="15.75" hidden="1">
      <c r="B115" s="94" t="s">
        <v>177</v>
      </c>
      <c r="C115" s="97" t="s">
        <v>178</v>
      </c>
      <c r="D115" s="29"/>
      <c r="E115" s="29"/>
      <c r="F115" s="29"/>
      <c r="G115" s="95">
        <v>15</v>
      </c>
      <c r="H115" s="37">
        <v>14</v>
      </c>
      <c r="I115" s="90"/>
      <c r="J115" s="90">
        <v>36</v>
      </c>
      <c r="K115" s="90"/>
    </row>
    <row r="116" spans="2:11" ht="15.75" hidden="1">
      <c r="B116" s="94" t="s">
        <v>179</v>
      </c>
      <c r="C116" s="97" t="s">
        <v>180</v>
      </c>
      <c r="D116" s="29"/>
      <c r="E116" s="29"/>
      <c r="F116" s="29"/>
      <c r="G116" s="95">
        <v>17</v>
      </c>
      <c r="H116" s="37">
        <v>16</v>
      </c>
      <c r="I116" s="90"/>
      <c r="J116" s="90">
        <v>36</v>
      </c>
      <c r="K116" s="90"/>
    </row>
    <row r="117" spans="2:11" ht="15.75" hidden="1">
      <c r="B117" s="94" t="s">
        <v>181</v>
      </c>
      <c r="C117" s="97" t="s">
        <v>183</v>
      </c>
      <c r="D117" s="29"/>
      <c r="E117" s="29"/>
      <c r="F117" s="29"/>
      <c r="G117" s="95">
        <v>24</v>
      </c>
      <c r="H117" s="37" t="s">
        <v>214</v>
      </c>
      <c r="I117" s="90"/>
      <c r="J117" s="90">
        <v>36</v>
      </c>
      <c r="K117" s="90"/>
    </row>
    <row r="118" spans="2:11" ht="15.75" hidden="1">
      <c r="B118" s="94" t="s">
        <v>182</v>
      </c>
      <c r="C118" s="97" t="s">
        <v>184</v>
      </c>
      <c r="D118" s="29"/>
      <c r="E118" s="29"/>
      <c r="F118" s="29"/>
      <c r="G118" s="95">
        <v>27</v>
      </c>
      <c r="H118" s="37" t="s">
        <v>215</v>
      </c>
      <c r="I118" s="90"/>
      <c r="J118" s="90">
        <v>36</v>
      </c>
      <c r="K118" s="90"/>
    </row>
    <row r="119" spans="2:11" ht="15.75" hidden="1">
      <c r="B119" s="94" t="s">
        <v>185</v>
      </c>
      <c r="C119" s="97" t="s">
        <v>186</v>
      </c>
      <c r="D119" s="29"/>
      <c r="E119" s="29"/>
      <c r="F119" s="29"/>
      <c r="G119" s="95">
        <v>29</v>
      </c>
      <c r="H119" s="37">
        <v>27.5</v>
      </c>
      <c r="I119" s="90"/>
      <c r="J119" s="90">
        <v>36</v>
      </c>
      <c r="K119" s="90"/>
    </row>
    <row r="120" spans="2:11" ht="15.75">
      <c r="B120" s="104"/>
      <c r="C120" s="112"/>
      <c r="D120" s="103"/>
      <c r="E120" s="103"/>
      <c r="F120" s="103"/>
      <c r="G120" s="106"/>
      <c r="H120" s="37"/>
      <c r="I120" s="90"/>
      <c r="J120" s="90">
        <v>36</v>
      </c>
      <c r="K120" s="90"/>
    </row>
    <row r="121" spans="2:15" s="47" customFormat="1" ht="18.75">
      <c r="B121" s="104"/>
      <c r="C121" s="113" t="s">
        <v>137</v>
      </c>
      <c r="D121" s="103"/>
      <c r="E121" s="103"/>
      <c r="F121" s="103"/>
      <c r="G121" s="106"/>
      <c r="H121" s="114"/>
      <c r="I121" s="123"/>
      <c r="J121" s="90">
        <v>36</v>
      </c>
      <c r="K121" s="90"/>
      <c r="L121" s="60"/>
      <c r="M121" s="60"/>
      <c r="N121" s="60"/>
      <c r="O121" s="60"/>
    </row>
    <row r="122" spans="2:11" ht="15.75">
      <c r="B122" s="104"/>
      <c r="C122" s="103"/>
      <c r="D122" s="103"/>
      <c r="E122" s="103"/>
      <c r="F122" s="103"/>
      <c r="G122" s="106"/>
      <c r="H122" s="37"/>
      <c r="I122" s="90"/>
      <c r="J122" s="90">
        <v>36</v>
      </c>
      <c r="K122" s="90"/>
    </row>
    <row r="123" spans="2:11" ht="15.75" hidden="1">
      <c r="B123" s="94" t="s">
        <v>126</v>
      </c>
      <c r="C123" s="115"/>
      <c r="D123" s="29"/>
      <c r="E123" s="29"/>
      <c r="F123" s="29"/>
      <c r="G123" s="95">
        <v>145</v>
      </c>
      <c r="H123" s="37">
        <v>140</v>
      </c>
      <c r="I123" s="90"/>
      <c r="J123" s="90">
        <v>36</v>
      </c>
      <c r="K123" s="90"/>
    </row>
    <row r="124" spans="2:11" ht="15.75" hidden="1">
      <c r="B124" s="94" t="s">
        <v>301</v>
      </c>
      <c r="C124" s="97"/>
      <c r="D124" s="29"/>
      <c r="E124" s="29"/>
      <c r="F124" s="29"/>
      <c r="G124" s="95">
        <v>179</v>
      </c>
      <c r="H124" s="37">
        <v>175</v>
      </c>
      <c r="I124" s="90"/>
      <c r="J124" s="90">
        <v>36</v>
      </c>
      <c r="K124" s="90"/>
    </row>
    <row r="125" spans="2:11" ht="15.75" hidden="1">
      <c r="B125" s="94" t="s">
        <v>337</v>
      </c>
      <c r="C125" s="97"/>
      <c r="D125" s="29"/>
      <c r="E125" s="29"/>
      <c r="F125" s="29"/>
      <c r="G125" s="95">
        <v>130</v>
      </c>
      <c r="H125" s="37"/>
      <c r="I125" s="90"/>
      <c r="J125" s="90">
        <v>36</v>
      </c>
      <c r="K125" s="90"/>
    </row>
    <row r="126" spans="1:11" ht="15.75">
      <c r="A126" t="s">
        <v>394</v>
      </c>
      <c r="B126" s="94" t="s">
        <v>13</v>
      </c>
      <c r="C126" s="27"/>
      <c r="D126" s="29"/>
      <c r="E126" s="29"/>
      <c r="F126" s="29"/>
      <c r="G126" s="95"/>
      <c r="H126" s="37"/>
      <c r="I126" s="90"/>
      <c r="J126" s="90">
        <v>36</v>
      </c>
      <c r="K126" s="90">
        <v>4378</v>
      </c>
    </row>
    <row r="127" spans="1:11" ht="15.75">
      <c r="A127" t="s">
        <v>394</v>
      </c>
      <c r="B127" s="94" t="s">
        <v>619</v>
      </c>
      <c r="C127" s="27" t="s">
        <v>18</v>
      </c>
      <c r="D127" s="29"/>
      <c r="E127" s="29"/>
      <c r="F127" s="29"/>
      <c r="G127" s="95"/>
      <c r="H127" s="37">
        <v>180</v>
      </c>
      <c r="I127" s="90" t="s">
        <v>418</v>
      </c>
      <c r="J127" s="90">
        <v>36</v>
      </c>
      <c r="K127" s="90">
        <v>4930</v>
      </c>
    </row>
    <row r="128" spans="2:11" ht="15.75" hidden="1">
      <c r="B128" s="94" t="s">
        <v>281</v>
      </c>
      <c r="C128" s="27" t="s">
        <v>234</v>
      </c>
      <c r="D128" s="29"/>
      <c r="E128" s="29"/>
      <c r="F128" s="29"/>
      <c r="G128" s="95"/>
      <c r="H128" s="37"/>
      <c r="I128" s="90"/>
      <c r="J128" s="90">
        <v>36</v>
      </c>
      <c r="K128" s="90"/>
    </row>
    <row r="129" spans="1:11" ht="15.75">
      <c r="A129" t="s">
        <v>394</v>
      </c>
      <c r="B129" s="94" t="s">
        <v>618</v>
      </c>
      <c r="C129" s="27" t="s">
        <v>17</v>
      </c>
      <c r="D129" s="29"/>
      <c r="E129" s="29"/>
      <c r="F129" s="29"/>
      <c r="G129" s="95"/>
      <c r="H129" s="37">
        <v>190</v>
      </c>
      <c r="I129" s="90" t="s">
        <v>417</v>
      </c>
      <c r="J129" s="90">
        <v>36</v>
      </c>
      <c r="K129" s="90">
        <v>6000</v>
      </c>
    </row>
    <row r="130" spans="2:11" ht="15.75" hidden="1">
      <c r="B130" s="94" t="s">
        <v>282</v>
      </c>
      <c r="C130" s="27" t="s">
        <v>111</v>
      </c>
      <c r="D130" s="29"/>
      <c r="E130" s="29"/>
      <c r="F130" s="29"/>
      <c r="G130" s="95"/>
      <c r="H130" s="37">
        <v>169</v>
      </c>
      <c r="I130" s="90"/>
      <c r="J130" s="90">
        <v>36</v>
      </c>
      <c r="K130" s="90"/>
    </row>
    <row r="131" spans="1:11" ht="15.75">
      <c r="A131" t="s">
        <v>394</v>
      </c>
      <c r="B131" s="94" t="s">
        <v>385</v>
      </c>
      <c r="C131" s="27" t="s">
        <v>22</v>
      </c>
      <c r="D131" s="29"/>
      <c r="E131" s="29"/>
      <c r="F131" s="29"/>
      <c r="G131" s="95"/>
      <c r="H131" s="37">
        <v>150</v>
      </c>
      <c r="I131" s="90"/>
      <c r="J131" s="90">
        <v>36</v>
      </c>
      <c r="K131" s="90">
        <v>4378</v>
      </c>
    </row>
    <row r="132" spans="1:11" ht="15.75">
      <c r="A132" t="s">
        <v>394</v>
      </c>
      <c r="B132" s="94" t="s">
        <v>386</v>
      </c>
      <c r="C132" s="27" t="s">
        <v>19</v>
      </c>
      <c r="D132" s="29"/>
      <c r="E132" s="29"/>
      <c r="F132" s="29"/>
      <c r="G132" s="95"/>
      <c r="H132" s="37">
        <v>180</v>
      </c>
      <c r="I132" s="90"/>
      <c r="J132" s="90">
        <v>36</v>
      </c>
      <c r="K132" s="90">
        <v>4820</v>
      </c>
    </row>
    <row r="133" spans="1:11" ht="15.75">
      <c r="A133" t="s">
        <v>394</v>
      </c>
      <c r="B133" s="94" t="s">
        <v>579</v>
      </c>
      <c r="C133" s="27" t="s">
        <v>20</v>
      </c>
      <c r="D133" s="29"/>
      <c r="E133" s="29"/>
      <c r="F133" s="29"/>
      <c r="G133" s="95"/>
      <c r="H133" s="37">
        <v>320</v>
      </c>
      <c r="I133" s="90" t="s">
        <v>416</v>
      </c>
      <c r="J133" s="90">
        <v>36</v>
      </c>
      <c r="K133" s="90">
        <v>8300</v>
      </c>
    </row>
    <row r="134" spans="2:11" ht="15.75" hidden="1">
      <c r="B134" s="94" t="s">
        <v>58</v>
      </c>
      <c r="C134" s="27"/>
      <c r="D134" s="29"/>
      <c r="E134" s="29"/>
      <c r="F134" s="29"/>
      <c r="G134" s="95"/>
      <c r="H134" s="37"/>
      <c r="I134" s="90"/>
      <c r="J134" s="90">
        <v>36</v>
      </c>
      <c r="K134" s="90"/>
    </row>
    <row r="135" spans="2:11" ht="14.25" hidden="1">
      <c r="B135" s="99"/>
      <c r="C135" s="99"/>
      <c r="D135" s="99"/>
      <c r="E135" s="99"/>
      <c r="F135" s="99"/>
      <c r="G135" s="95"/>
      <c r="H135" s="83"/>
      <c r="I135" s="90"/>
      <c r="J135" s="90">
        <v>36</v>
      </c>
      <c r="K135" s="90"/>
    </row>
    <row r="136" spans="2:11" ht="15.75" hidden="1">
      <c r="B136" s="94" t="s">
        <v>70</v>
      </c>
      <c r="C136" s="27" t="s">
        <v>112</v>
      </c>
      <c r="D136" s="29"/>
      <c r="E136" s="29"/>
      <c r="F136" s="29"/>
      <c r="G136" s="95"/>
      <c r="H136" s="37" t="s">
        <v>46</v>
      </c>
      <c r="I136" s="90"/>
      <c r="J136" s="90">
        <v>36</v>
      </c>
      <c r="K136" s="90"/>
    </row>
    <row r="137" spans="2:11" ht="15.75" hidden="1">
      <c r="B137" s="94" t="s">
        <v>283</v>
      </c>
      <c r="C137" s="27" t="s">
        <v>113</v>
      </c>
      <c r="D137" s="29"/>
      <c r="E137" s="29"/>
      <c r="F137" s="29"/>
      <c r="G137" s="95"/>
      <c r="H137" s="37">
        <v>140</v>
      </c>
      <c r="I137" s="90"/>
      <c r="J137" s="90">
        <v>36</v>
      </c>
      <c r="K137" s="90"/>
    </row>
    <row r="138" spans="1:11" ht="15.75">
      <c r="A138" t="s">
        <v>394</v>
      </c>
      <c r="B138" s="94" t="s">
        <v>423</v>
      </c>
      <c r="C138" s="27" t="s">
        <v>21</v>
      </c>
      <c r="D138" s="29"/>
      <c r="E138" s="29"/>
      <c r="F138" s="29"/>
      <c r="G138" s="95"/>
      <c r="H138" s="37">
        <v>230</v>
      </c>
      <c r="I138" s="90"/>
      <c r="J138" s="90">
        <v>36</v>
      </c>
      <c r="K138" s="90">
        <v>6530</v>
      </c>
    </row>
    <row r="139" spans="1:11" ht="15.75">
      <c r="A139" t="s">
        <v>394</v>
      </c>
      <c r="B139" s="94" t="s">
        <v>717</v>
      </c>
      <c r="C139" s="27" t="s">
        <v>718</v>
      </c>
      <c r="D139" s="29"/>
      <c r="E139" s="29"/>
      <c r="F139" s="29"/>
      <c r="G139" s="95"/>
      <c r="H139" s="37">
        <v>240</v>
      </c>
      <c r="I139" s="90" t="s">
        <v>415</v>
      </c>
      <c r="J139" s="90">
        <v>36</v>
      </c>
      <c r="K139" s="90">
        <v>8230</v>
      </c>
    </row>
    <row r="140" spans="1:11" ht="15.75">
      <c r="A140" t="s">
        <v>394</v>
      </c>
      <c r="B140" s="94" t="s">
        <v>719</v>
      </c>
      <c r="C140" s="27"/>
      <c r="D140" s="29"/>
      <c r="E140" s="29"/>
      <c r="F140" s="29"/>
      <c r="G140" s="95"/>
      <c r="H140" s="37"/>
      <c r="I140" s="90"/>
      <c r="J140" s="90">
        <v>36</v>
      </c>
      <c r="K140" s="90">
        <v>7020</v>
      </c>
    </row>
    <row r="141" spans="1:11" ht="15.75">
      <c r="A141" t="s">
        <v>394</v>
      </c>
      <c r="B141" s="94" t="s">
        <v>422</v>
      </c>
      <c r="C141" s="27"/>
      <c r="D141" s="29"/>
      <c r="E141" s="29"/>
      <c r="F141" s="29"/>
      <c r="G141" s="95"/>
      <c r="H141" s="37"/>
      <c r="I141" s="90"/>
      <c r="J141" s="90">
        <v>36</v>
      </c>
      <c r="K141" s="90">
        <v>7490</v>
      </c>
    </row>
    <row r="142" spans="1:11" ht="15.75">
      <c r="A142" t="s">
        <v>394</v>
      </c>
      <c r="B142" s="94" t="s">
        <v>40</v>
      </c>
      <c r="C142" s="27" t="s">
        <v>41</v>
      </c>
      <c r="D142" s="29"/>
      <c r="E142" s="29"/>
      <c r="F142" s="29"/>
      <c r="G142" s="95"/>
      <c r="H142" s="37">
        <v>300</v>
      </c>
      <c r="I142" s="90"/>
      <c r="J142" s="90">
        <v>36</v>
      </c>
      <c r="K142" s="90">
        <v>11240</v>
      </c>
    </row>
    <row r="143" spans="2:11" ht="15.75" hidden="1">
      <c r="B143" s="94" t="s">
        <v>284</v>
      </c>
      <c r="C143" s="27" t="s">
        <v>101</v>
      </c>
      <c r="D143" s="29"/>
      <c r="E143" s="29"/>
      <c r="F143" s="29"/>
      <c r="G143" s="95"/>
      <c r="H143" s="37">
        <v>325</v>
      </c>
      <c r="I143" s="90"/>
      <c r="J143" s="90">
        <v>36</v>
      </c>
      <c r="K143" s="90"/>
    </row>
    <row r="144" spans="2:11" ht="15.75" hidden="1">
      <c r="B144" s="94" t="s">
        <v>58</v>
      </c>
      <c r="C144" s="27" t="s">
        <v>46</v>
      </c>
      <c r="D144" s="29"/>
      <c r="E144" s="29"/>
      <c r="F144" s="29"/>
      <c r="G144" s="95"/>
      <c r="H144" s="37"/>
      <c r="I144" s="90"/>
      <c r="J144" s="90">
        <v>36</v>
      </c>
      <c r="K144" s="90"/>
    </row>
    <row r="145" spans="1:11" ht="15.75">
      <c r="A145" t="s">
        <v>394</v>
      </c>
      <c r="B145" s="94" t="s">
        <v>378</v>
      </c>
      <c r="C145" s="27" t="s">
        <v>679</v>
      </c>
      <c r="D145" s="29"/>
      <c r="E145" s="29"/>
      <c r="F145" s="29"/>
      <c r="G145" s="95"/>
      <c r="H145" s="37">
        <v>245</v>
      </c>
      <c r="I145" s="90" t="s">
        <v>414</v>
      </c>
      <c r="J145" s="90">
        <v>36</v>
      </c>
      <c r="K145" s="90">
        <v>7300</v>
      </c>
    </row>
    <row r="146" spans="1:11" ht="15.75">
      <c r="A146" t="s">
        <v>394</v>
      </c>
      <c r="B146" s="94" t="s">
        <v>720</v>
      </c>
      <c r="C146" s="27"/>
      <c r="D146" s="29"/>
      <c r="E146" s="29"/>
      <c r="F146" s="29"/>
      <c r="G146" s="95"/>
      <c r="H146" s="37"/>
      <c r="I146" s="90"/>
      <c r="J146" s="90">
        <v>36</v>
      </c>
      <c r="K146" s="90">
        <v>4900</v>
      </c>
    </row>
    <row r="147" spans="1:11" ht="15.75">
      <c r="A147" t="s">
        <v>394</v>
      </c>
      <c r="B147" s="94" t="s">
        <v>721</v>
      </c>
      <c r="C147" s="27"/>
      <c r="D147" s="29"/>
      <c r="E147" s="29"/>
      <c r="F147" s="29"/>
      <c r="G147" s="95"/>
      <c r="H147" s="37"/>
      <c r="I147" s="90"/>
      <c r="J147" s="90">
        <v>36</v>
      </c>
      <c r="K147" s="90">
        <v>6440</v>
      </c>
    </row>
    <row r="148" spans="1:11" ht="15.75">
      <c r="A148" t="s">
        <v>394</v>
      </c>
      <c r="B148" s="94" t="s">
        <v>344</v>
      </c>
      <c r="C148" s="27" t="s">
        <v>345</v>
      </c>
      <c r="D148" s="29"/>
      <c r="E148" s="29"/>
      <c r="F148" s="29"/>
      <c r="G148" s="95"/>
      <c r="H148" s="37">
        <v>140</v>
      </c>
      <c r="I148" s="90"/>
      <c r="J148" s="90">
        <v>36</v>
      </c>
      <c r="K148" s="90">
        <v>4700</v>
      </c>
    </row>
    <row r="149" spans="2:11" ht="15.75" hidden="1">
      <c r="B149" s="94" t="s">
        <v>349</v>
      </c>
      <c r="C149" s="27" t="s">
        <v>206</v>
      </c>
      <c r="D149" s="29"/>
      <c r="E149" s="29"/>
      <c r="F149" s="29"/>
      <c r="G149" s="95">
        <v>99</v>
      </c>
      <c r="H149" s="37">
        <v>99</v>
      </c>
      <c r="I149" s="90"/>
      <c r="J149" s="90">
        <v>36</v>
      </c>
      <c r="K149" s="90">
        <f>PRODUCT(G149,J149)</f>
        <v>3564</v>
      </c>
    </row>
    <row r="150" spans="2:11" ht="15.75" hidden="1">
      <c r="B150" s="94" t="s">
        <v>158</v>
      </c>
      <c r="C150" s="27" t="s">
        <v>159</v>
      </c>
      <c r="D150" s="29"/>
      <c r="E150" s="29"/>
      <c r="F150" s="29"/>
      <c r="G150" s="95">
        <v>115</v>
      </c>
      <c r="H150" s="37">
        <v>110</v>
      </c>
      <c r="I150" s="90"/>
      <c r="J150" s="90">
        <v>36</v>
      </c>
      <c r="K150" s="90">
        <f>PRODUCT(G150,J150)</f>
        <v>4140</v>
      </c>
    </row>
    <row r="151" spans="2:11" ht="15.75" hidden="1">
      <c r="B151" s="94" t="s">
        <v>196</v>
      </c>
      <c r="C151" s="27" t="s">
        <v>197</v>
      </c>
      <c r="D151" s="29"/>
      <c r="E151" s="29"/>
      <c r="F151" s="29"/>
      <c r="G151" s="95">
        <v>150</v>
      </c>
      <c r="H151" s="37">
        <v>155</v>
      </c>
      <c r="I151" s="90"/>
      <c r="J151" s="90">
        <v>36</v>
      </c>
      <c r="K151" s="90">
        <f>PRODUCT(G151,J151)</f>
        <v>5400</v>
      </c>
    </row>
    <row r="152" spans="2:11" ht="15.75" hidden="1">
      <c r="B152" s="94" t="s">
        <v>198</v>
      </c>
      <c r="C152" s="27" t="s">
        <v>199</v>
      </c>
      <c r="D152" s="29"/>
      <c r="E152" s="29"/>
      <c r="F152" s="29"/>
      <c r="G152" s="95">
        <v>345</v>
      </c>
      <c r="H152" s="37">
        <v>370</v>
      </c>
      <c r="I152" s="90"/>
      <c r="J152" s="90">
        <v>36</v>
      </c>
      <c r="K152" s="90">
        <f>PRODUCT(G152,J152)</f>
        <v>12420</v>
      </c>
    </row>
    <row r="153" spans="1:11" ht="15.75">
      <c r="A153" t="s">
        <v>394</v>
      </c>
      <c r="B153" s="94" t="s">
        <v>635</v>
      </c>
      <c r="C153" s="27"/>
      <c r="D153" s="29"/>
      <c r="E153" s="29"/>
      <c r="F153" s="29"/>
      <c r="G153" s="95"/>
      <c r="H153" s="37">
        <v>130</v>
      </c>
      <c r="I153" s="90" t="s">
        <v>413</v>
      </c>
      <c r="J153" s="90">
        <v>36</v>
      </c>
      <c r="K153" s="90"/>
    </row>
    <row r="154" spans="1:11" ht="15.75">
      <c r="A154" t="s">
        <v>394</v>
      </c>
      <c r="B154" s="94" t="s">
        <v>331</v>
      </c>
      <c r="C154" s="27" t="s">
        <v>332</v>
      </c>
      <c r="D154" s="29"/>
      <c r="E154" s="29"/>
      <c r="F154" s="29"/>
      <c r="G154" s="95"/>
      <c r="H154" s="37"/>
      <c r="I154" s="90"/>
      <c r="J154" s="90">
        <v>36</v>
      </c>
      <c r="K154" s="90"/>
    </row>
    <row r="155" spans="1:11" ht="15.75">
      <c r="A155" t="s">
        <v>394</v>
      </c>
      <c r="B155" s="94" t="s">
        <v>746</v>
      </c>
      <c r="C155" s="27" t="s">
        <v>358</v>
      </c>
      <c r="D155" s="29"/>
      <c r="E155" s="29"/>
      <c r="F155" s="29"/>
      <c r="G155" s="117"/>
      <c r="H155" s="37">
        <v>115</v>
      </c>
      <c r="I155" s="90" t="s">
        <v>412</v>
      </c>
      <c r="J155" s="90">
        <v>36</v>
      </c>
      <c r="K155" s="90">
        <v>3200</v>
      </c>
    </row>
    <row r="156" spans="1:11" ht="15.75">
      <c r="A156" t="s">
        <v>394</v>
      </c>
      <c r="B156" s="94" t="s">
        <v>298</v>
      </c>
      <c r="C156" s="27" t="s">
        <v>299</v>
      </c>
      <c r="D156" s="29"/>
      <c r="E156" s="29"/>
      <c r="F156" s="29"/>
      <c r="G156" s="117"/>
      <c r="H156" s="37"/>
      <c r="I156" s="90"/>
      <c r="J156" s="90">
        <v>36</v>
      </c>
      <c r="K156" s="90"/>
    </row>
    <row r="157" spans="1:11" ht="15.75" hidden="1">
      <c r="A157" t="s">
        <v>394</v>
      </c>
      <c r="B157" s="94" t="s">
        <v>285</v>
      </c>
      <c r="C157" s="27" t="s">
        <v>206</v>
      </c>
      <c r="D157" s="29"/>
      <c r="E157" s="29"/>
      <c r="F157" s="29"/>
      <c r="G157" s="100">
        <v>112</v>
      </c>
      <c r="H157" s="122">
        <v>105</v>
      </c>
      <c r="I157" s="90"/>
      <c r="J157" s="90">
        <v>36</v>
      </c>
      <c r="K157" s="90"/>
    </row>
    <row r="158" spans="1:11" ht="15.75" hidden="1">
      <c r="A158" t="s">
        <v>394</v>
      </c>
      <c r="B158" s="94" t="s">
        <v>207</v>
      </c>
      <c r="C158" s="27" t="s">
        <v>208</v>
      </c>
      <c r="D158" s="29"/>
      <c r="E158" s="29"/>
      <c r="F158" s="29"/>
      <c r="G158" s="100">
        <v>129</v>
      </c>
      <c r="H158" s="37">
        <v>119</v>
      </c>
      <c r="I158" s="90"/>
      <c r="J158" s="90">
        <v>36</v>
      </c>
      <c r="K158" s="90"/>
    </row>
    <row r="159" spans="2:11" ht="14.25">
      <c r="B159" s="101"/>
      <c r="C159" s="101"/>
      <c r="D159" s="101"/>
      <c r="E159" s="101"/>
      <c r="F159" s="101"/>
      <c r="G159" s="102"/>
      <c r="H159" s="91"/>
      <c r="I159" s="90"/>
      <c r="J159" s="90">
        <v>36</v>
      </c>
      <c r="K159" s="90"/>
    </row>
    <row r="160" spans="2:11" ht="14.25">
      <c r="B160" s="103"/>
      <c r="C160" s="104" t="s">
        <v>220</v>
      </c>
      <c r="D160" s="103"/>
      <c r="E160" s="103"/>
      <c r="F160" s="103"/>
      <c r="G160" s="105"/>
      <c r="H160" s="91"/>
      <c r="I160" s="90"/>
      <c r="J160" s="90">
        <v>36</v>
      </c>
      <c r="K160" s="90"/>
    </row>
    <row r="161" spans="1:11" ht="15">
      <c r="A161" t="s">
        <v>395</v>
      </c>
      <c r="B161" s="104" t="s">
        <v>428</v>
      </c>
      <c r="C161" s="103" t="s">
        <v>429</v>
      </c>
      <c r="D161" s="103" t="s">
        <v>430</v>
      </c>
      <c r="E161" s="103"/>
      <c r="F161" s="103"/>
      <c r="G161" s="106"/>
      <c r="H161" s="91"/>
      <c r="I161" s="90"/>
      <c r="J161" s="90">
        <v>36</v>
      </c>
      <c r="K161" s="90">
        <v>7730</v>
      </c>
    </row>
    <row r="162" spans="1:11" ht="15">
      <c r="A162" t="s">
        <v>395</v>
      </c>
      <c r="B162" s="104" t="s">
        <v>353</v>
      </c>
      <c r="C162" s="103" t="s">
        <v>431</v>
      </c>
      <c r="D162" s="103" t="s">
        <v>432</v>
      </c>
      <c r="E162" s="103"/>
      <c r="F162" s="103"/>
      <c r="G162" s="106"/>
      <c r="H162" s="91"/>
      <c r="I162" s="90"/>
      <c r="J162" s="90">
        <v>36</v>
      </c>
      <c r="K162" s="90">
        <v>12330</v>
      </c>
    </row>
    <row r="163" spans="1:11" ht="15">
      <c r="A163" t="s">
        <v>395</v>
      </c>
      <c r="B163" s="104" t="s">
        <v>354</v>
      </c>
      <c r="C163" s="103" t="s">
        <v>433</v>
      </c>
      <c r="D163" s="103" t="s">
        <v>434</v>
      </c>
      <c r="E163" s="103"/>
      <c r="F163" s="103"/>
      <c r="G163" s="106"/>
      <c r="H163" s="91"/>
      <c r="I163" s="90"/>
      <c r="J163" s="90">
        <v>36</v>
      </c>
      <c r="K163" s="90">
        <v>19530</v>
      </c>
    </row>
    <row r="164" spans="1:11" ht="15">
      <c r="A164" t="s">
        <v>396</v>
      </c>
      <c r="B164" s="104" t="s">
        <v>745</v>
      </c>
      <c r="C164" s="103" t="s">
        <v>435</v>
      </c>
      <c r="D164" s="103" t="s">
        <v>436</v>
      </c>
      <c r="E164" s="103"/>
      <c r="F164" s="103"/>
      <c r="G164" s="106"/>
      <c r="H164" s="91"/>
      <c r="I164" s="90"/>
      <c r="J164" s="90">
        <v>36</v>
      </c>
      <c r="K164" s="90">
        <v>1290</v>
      </c>
    </row>
    <row r="165" spans="1:11" ht="15">
      <c r="A165" t="s">
        <v>396</v>
      </c>
      <c r="B165" s="104" t="s">
        <v>437</v>
      </c>
      <c r="C165" s="103" t="s">
        <v>438</v>
      </c>
      <c r="D165" s="103" t="s">
        <v>439</v>
      </c>
      <c r="E165" s="103"/>
      <c r="F165" s="103"/>
      <c r="G165" s="106"/>
      <c r="H165" s="91"/>
      <c r="I165" s="90"/>
      <c r="J165" s="90">
        <v>36</v>
      </c>
      <c r="K165" s="90">
        <v>4070</v>
      </c>
    </row>
    <row r="166" spans="1:11" ht="15">
      <c r="A166" t="s">
        <v>396</v>
      </c>
      <c r="B166" s="104" t="s">
        <v>440</v>
      </c>
      <c r="C166" s="103" t="s">
        <v>222</v>
      </c>
      <c r="D166" s="103" t="s">
        <v>441</v>
      </c>
      <c r="E166" s="103"/>
      <c r="F166" s="103"/>
      <c r="G166" s="106"/>
      <c r="H166" s="91"/>
      <c r="I166" s="90"/>
      <c r="J166" s="90">
        <v>36</v>
      </c>
      <c r="K166" s="90">
        <v>3340</v>
      </c>
    </row>
    <row r="167" spans="1:11" ht="15">
      <c r="A167" t="s">
        <v>396</v>
      </c>
      <c r="B167" s="104" t="s">
        <v>442</v>
      </c>
      <c r="C167" s="103" t="s">
        <v>435</v>
      </c>
      <c r="D167" s="103" t="s">
        <v>443</v>
      </c>
      <c r="E167" s="103"/>
      <c r="F167" s="103"/>
      <c r="G167" s="106"/>
      <c r="H167" s="91"/>
      <c r="I167" s="90"/>
      <c r="J167" s="90">
        <v>36</v>
      </c>
      <c r="K167" s="90">
        <v>5050</v>
      </c>
    </row>
    <row r="168" spans="1:11" ht="15">
      <c r="A168" t="s">
        <v>396</v>
      </c>
      <c r="B168" s="104" t="s">
        <v>444</v>
      </c>
      <c r="C168" s="103" t="s">
        <v>435</v>
      </c>
      <c r="D168" s="103" t="s">
        <v>445</v>
      </c>
      <c r="E168" s="103"/>
      <c r="F168" s="103"/>
      <c r="G168" s="106"/>
      <c r="H168" s="91"/>
      <c r="I168" s="90"/>
      <c r="J168" s="90">
        <v>36</v>
      </c>
      <c r="K168" s="90">
        <v>6680</v>
      </c>
    </row>
    <row r="169" spans="1:11" ht="15">
      <c r="A169" t="s">
        <v>396</v>
      </c>
      <c r="B169" s="107" t="s">
        <v>221</v>
      </c>
      <c r="C169" s="101" t="s">
        <v>438</v>
      </c>
      <c r="D169" s="101" t="s">
        <v>446</v>
      </c>
      <c r="E169" s="101"/>
      <c r="F169" s="101"/>
      <c r="G169" s="106"/>
      <c r="H169" s="91"/>
      <c r="I169" s="90"/>
      <c r="J169" s="90">
        <v>36</v>
      </c>
      <c r="K169" s="90">
        <v>3060</v>
      </c>
    </row>
    <row r="170" spans="1:11" ht="15">
      <c r="A170" t="s">
        <v>396</v>
      </c>
      <c r="B170" s="107" t="s">
        <v>447</v>
      </c>
      <c r="C170" s="101" t="s">
        <v>435</v>
      </c>
      <c r="D170" s="101" t="s">
        <v>448</v>
      </c>
      <c r="E170" s="101"/>
      <c r="F170" s="101"/>
      <c r="G170" s="106"/>
      <c r="H170" s="91"/>
      <c r="I170" s="90"/>
      <c r="J170" s="90">
        <v>36</v>
      </c>
      <c r="K170" s="90">
        <v>8750</v>
      </c>
    </row>
    <row r="171" spans="1:11" ht="15">
      <c r="A171" t="s">
        <v>396</v>
      </c>
      <c r="B171" s="107" t="s">
        <v>449</v>
      </c>
      <c r="C171" s="101" t="s">
        <v>435</v>
      </c>
      <c r="D171" s="101" t="s">
        <v>450</v>
      </c>
      <c r="E171" s="101"/>
      <c r="F171" s="101"/>
      <c r="G171" s="106"/>
      <c r="H171" s="92"/>
      <c r="I171" s="90"/>
      <c r="J171" s="90">
        <v>36</v>
      </c>
      <c r="K171" s="90">
        <v>2610</v>
      </c>
    </row>
    <row r="172" spans="1:11" ht="14.25">
      <c r="A172" t="s">
        <v>397</v>
      </c>
      <c r="B172" s="101" t="s">
        <v>355</v>
      </c>
      <c r="C172" s="101" t="s">
        <v>451</v>
      </c>
      <c r="D172" s="101" t="s">
        <v>452</v>
      </c>
      <c r="E172" s="101"/>
      <c r="F172" s="101"/>
      <c r="G172" s="106"/>
      <c r="H172" s="91"/>
      <c r="I172" s="90"/>
      <c r="J172" s="90">
        <v>36</v>
      </c>
      <c r="K172" s="90">
        <v>7130</v>
      </c>
    </row>
    <row r="173" spans="1:11" ht="14.25">
      <c r="A173" t="s">
        <v>397</v>
      </c>
      <c r="B173" s="101" t="s">
        <v>356</v>
      </c>
      <c r="C173" s="101" t="s">
        <v>453</v>
      </c>
      <c r="D173" s="101" t="s">
        <v>454</v>
      </c>
      <c r="E173" s="101"/>
      <c r="F173" s="101"/>
      <c r="G173" s="106"/>
      <c r="H173" s="91"/>
      <c r="I173" s="90"/>
      <c r="J173" s="90">
        <v>36</v>
      </c>
      <c r="K173" s="90">
        <v>7656</v>
      </c>
    </row>
    <row r="174" spans="1:11" ht="14.25">
      <c r="A174" t="s">
        <v>397</v>
      </c>
      <c r="B174" s="101" t="s">
        <v>744</v>
      </c>
      <c r="C174" s="101" t="s">
        <v>455</v>
      </c>
      <c r="D174" s="101" t="s">
        <v>456</v>
      </c>
      <c r="E174" s="101"/>
      <c r="F174" s="101"/>
      <c r="G174" s="106"/>
      <c r="H174" s="91"/>
      <c r="I174" s="90"/>
      <c r="J174" s="90">
        <v>36</v>
      </c>
      <c r="K174" s="90">
        <v>2450</v>
      </c>
    </row>
    <row r="175" spans="1:11" ht="14.25">
      <c r="A175" t="s">
        <v>397</v>
      </c>
      <c r="B175" s="101" t="s">
        <v>223</v>
      </c>
      <c r="C175" s="101"/>
      <c r="D175" s="101"/>
      <c r="E175" s="101"/>
      <c r="F175" s="101"/>
      <c r="G175" s="106"/>
      <c r="H175" s="91"/>
      <c r="I175" s="90"/>
      <c r="J175" s="90">
        <v>36</v>
      </c>
      <c r="K175" s="90"/>
    </row>
    <row r="176" spans="1:11" ht="14.25">
      <c r="A176" t="s">
        <v>397</v>
      </c>
      <c r="B176" s="101" t="s">
        <v>474</v>
      </c>
      <c r="C176" s="101" t="s">
        <v>224</v>
      </c>
      <c r="D176" s="101"/>
      <c r="E176" s="101"/>
      <c r="F176" s="101"/>
      <c r="G176" s="106"/>
      <c r="H176" s="91"/>
      <c r="I176" s="90"/>
      <c r="J176" s="90">
        <v>36</v>
      </c>
      <c r="K176" s="90">
        <v>8230</v>
      </c>
    </row>
    <row r="177" spans="1:11" ht="14.25">
      <c r="A177" t="s">
        <v>397</v>
      </c>
      <c r="B177" s="101" t="s">
        <v>475</v>
      </c>
      <c r="C177" s="101" t="s">
        <v>224</v>
      </c>
      <c r="D177" s="101"/>
      <c r="E177" s="101"/>
      <c r="F177" s="101"/>
      <c r="G177" s="106"/>
      <c r="H177" s="91"/>
      <c r="I177" s="90"/>
      <c r="J177" s="90">
        <v>36</v>
      </c>
      <c r="K177" s="90">
        <v>14650</v>
      </c>
    </row>
    <row r="178" spans="1:11" ht="14.25">
      <c r="A178" t="s">
        <v>397</v>
      </c>
      <c r="B178" s="101" t="s">
        <v>476</v>
      </c>
      <c r="C178" s="101" t="s">
        <v>224</v>
      </c>
      <c r="D178" s="101"/>
      <c r="E178" s="101"/>
      <c r="F178" s="101"/>
      <c r="G178" s="106"/>
      <c r="H178" s="91"/>
      <c r="I178" s="90"/>
      <c r="J178" s="90">
        <v>36</v>
      </c>
      <c r="K178" s="90">
        <v>10870</v>
      </c>
    </row>
    <row r="179" spans="1:11" ht="14.25">
      <c r="A179" t="s">
        <v>397</v>
      </c>
      <c r="B179" s="101" t="s">
        <v>315</v>
      </c>
      <c r="C179" s="101"/>
      <c r="D179" s="101"/>
      <c r="E179" s="101"/>
      <c r="F179" s="101"/>
      <c r="G179" s="102">
        <v>15</v>
      </c>
      <c r="H179" s="91"/>
      <c r="I179" s="90"/>
      <c r="J179" s="90">
        <v>36</v>
      </c>
      <c r="K179" s="90"/>
    </row>
    <row r="180" spans="1:11" ht="15">
      <c r="A180" t="s">
        <v>397</v>
      </c>
      <c r="B180" s="89" t="s">
        <v>316</v>
      </c>
      <c r="C180" s="90"/>
      <c r="D180" s="90"/>
      <c r="E180" s="90"/>
      <c r="F180" s="90"/>
      <c r="G180" s="91">
        <v>18</v>
      </c>
      <c r="H180" s="91"/>
      <c r="I180" s="90"/>
      <c r="J180" s="90">
        <v>36</v>
      </c>
      <c r="K180" s="90"/>
    </row>
    <row r="181" spans="1:11" ht="15">
      <c r="A181" t="s">
        <v>397</v>
      </c>
      <c r="B181" s="89" t="s">
        <v>317</v>
      </c>
      <c r="C181" s="90"/>
      <c r="D181" s="90"/>
      <c r="E181" s="90"/>
      <c r="F181" s="90"/>
      <c r="G181" s="91">
        <v>15</v>
      </c>
      <c r="H181" s="91"/>
      <c r="I181" s="90"/>
      <c r="J181" s="90">
        <v>36</v>
      </c>
      <c r="K181" s="90"/>
    </row>
    <row r="182" spans="2:11" ht="15">
      <c r="B182" s="89"/>
      <c r="C182" s="90"/>
      <c r="D182" s="90"/>
      <c r="E182" s="90"/>
      <c r="F182" s="90"/>
      <c r="G182" s="91"/>
      <c r="H182" s="91"/>
      <c r="I182" s="90"/>
      <c r="J182" s="90"/>
      <c r="K182" s="90"/>
    </row>
    <row r="183" spans="2:11" ht="15">
      <c r="B183" s="82"/>
      <c r="C183" s="45"/>
      <c r="D183" s="45"/>
      <c r="E183" s="45"/>
      <c r="F183" s="45"/>
      <c r="G183" s="83"/>
      <c r="H183" s="83"/>
      <c r="I183" s="90"/>
      <c r="J183" s="90"/>
      <c r="K183" s="90"/>
    </row>
  </sheetData>
  <hyperlinks>
    <hyperlink ref="C5" r:id="rId1" display="www.lasercopy.ru"/>
  </hyperlinks>
  <printOptions/>
  <pageMargins left="0.984251968503937" right="0.5905511811023623" top="0.1968503937007874" bottom="0.5905511811023623" header="0.1968503937007874" footer="0.3937007874015748"/>
  <pageSetup blackAndWhite="1" fitToHeight="0" fitToWidth="1" orientation="portrait" paperSize="9" scale="74" r:id="rId3"/>
  <headerFooter alignWithMargins="0">
    <oddFooter>&amp;L&amp;D&amp;C&amp;"Arial,полужирный"&amp;12&amp;UОсуществляем отправку в регионы&amp;R&amp;P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view="pageBreakPreview" zoomScaleNormal="75" zoomScaleSheetLayoutView="100" workbookViewId="0" topLeftCell="B7">
      <selection activeCell="E62" sqref="E62"/>
    </sheetView>
  </sheetViews>
  <sheetFormatPr defaultColWidth="9.00390625" defaultRowHeight="12.75"/>
  <cols>
    <col min="1" max="1" width="15.75390625" style="0" customWidth="1"/>
    <col min="2" max="2" width="35.75390625" style="10" customWidth="1"/>
    <col min="3" max="3" width="52.875" style="0" customWidth="1"/>
    <col min="4" max="4" width="9.125" style="0" hidden="1" customWidth="1"/>
    <col min="5" max="5" width="13.75390625" style="14" customWidth="1"/>
    <col min="6" max="6" width="13.75390625" style="0" customWidth="1"/>
    <col min="7" max="19" width="9.125" style="2" customWidth="1"/>
  </cols>
  <sheetData>
    <row r="1" spans="2:6" ht="15">
      <c r="B1" s="18"/>
      <c r="C1" s="2"/>
      <c r="D1" s="2"/>
      <c r="E1" s="61"/>
      <c r="F1" s="2"/>
    </row>
    <row r="2" spans="3:5" s="65" customFormat="1" ht="23.25">
      <c r="C2" s="59" t="s">
        <v>511</v>
      </c>
      <c r="E2" s="66"/>
    </row>
    <row r="3" spans="2:6" ht="18">
      <c r="B3" s="18"/>
      <c r="C3" s="67" t="s">
        <v>370</v>
      </c>
      <c r="D3" s="2"/>
      <c r="E3" s="61"/>
      <c r="F3" s="2"/>
    </row>
    <row r="4" spans="2:6" ht="15.75">
      <c r="B4" s="18"/>
      <c r="C4" s="80" t="s">
        <v>188</v>
      </c>
      <c r="D4" s="2"/>
      <c r="E4" s="61"/>
      <c r="F4" s="2"/>
    </row>
    <row r="5" spans="2:6" ht="15.75">
      <c r="B5" s="18"/>
      <c r="C5" s="116" t="s">
        <v>357</v>
      </c>
      <c r="D5" s="2"/>
      <c r="E5" s="61"/>
      <c r="F5" s="2"/>
    </row>
    <row r="6" spans="2:6" ht="15.75">
      <c r="B6" s="18"/>
      <c r="C6" s="68"/>
      <c r="D6" s="2"/>
      <c r="E6" s="61"/>
      <c r="F6" s="2"/>
    </row>
    <row r="7" spans="2:6" ht="16.5" thickBot="1">
      <c r="B7" s="18"/>
      <c r="C7" s="78"/>
      <c r="D7" s="2"/>
      <c r="E7" s="61"/>
      <c r="F7" s="2"/>
    </row>
    <row r="8" spans="2:6" ht="15">
      <c r="B8" s="18"/>
      <c r="C8" s="2"/>
      <c r="D8" s="2"/>
      <c r="E8" s="61"/>
      <c r="F8" s="2"/>
    </row>
    <row r="9" spans="3:10" ht="15">
      <c r="C9" s="2"/>
      <c r="D9" s="2"/>
      <c r="E9" s="61"/>
      <c r="F9" s="2"/>
      <c r="J9" s="19"/>
    </row>
    <row r="10" spans="2:7" ht="15.75" hidden="1">
      <c r="B10" s="22" t="s">
        <v>232</v>
      </c>
      <c r="C10" s="23" t="s">
        <v>115</v>
      </c>
      <c r="D10" s="26"/>
      <c r="E10" s="34">
        <v>205</v>
      </c>
      <c r="F10" s="26">
        <v>200</v>
      </c>
      <c r="G10" s="3"/>
    </row>
    <row r="11" spans="2:7" ht="15.75" hidden="1">
      <c r="B11" s="22" t="s">
        <v>233</v>
      </c>
      <c r="C11" s="23" t="s">
        <v>169</v>
      </c>
      <c r="D11" s="26"/>
      <c r="E11" s="34">
        <v>275</v>
      </c>
      <c r="F11" s="128">
        <v>270</v>
      </c>
      <c r="G11" s="3"/>
    </row>
    <row r="12" spans="1:7" ht="15.75" hidden="1">
      <c r="A12" t="s">
        <v>391</v>
      </c>
      <c r="B12" s="22" t="s">
        <v>99</v>
      </c>
      <c r="C12" s="23" t="s">
        <v>118</v>
      </c>
      <c r="D12" s="26"/>
      <c r="E12" s="124">
        <v>359</v>
      </c>
      <c r="F12" s="26">
        <v>350</v>
      </c>
      <c r="G12" s="109"/>
    </row>
    <row r="13" spans="1:7" ht="15.75" hidden="1">
      <c r="A13" t="s">
        <v>391</v>
      </c>
      <c r="B13" s="22" t="s">
        <v>59</v>
      </c>
      <c r="C13" s="23" t="s">
        <v>117</v>
      </c>
      <c r="D13" s="26"/>
      <c r="E13" s="124">
        <v>600</v>
      </c>
      <c r="F13" s="26">
        <v>550</v>
      </c>
      <c r="G13" s="109"/>
    </row>
    <row r="14" spans="1:7" ht="15.75" hidden="1">
      <c r="A14" t="s">
        <v>391</v>
      </c>
      <c r="B14" s="22" t="s">
        <v>68</v>
      </c>
      <c r="C14" s="23" t="s">
        <v>116</v>
      </c>
      <c r="D14" s="26"/>
      <c r="E14" s="124">
        <v>695</v>
      </c>
      <c r="F14" s="26">
        <v>685</v>
      </c>
      <c r="G14" s="109"/>
    </row>
    <row r="15" spans="1:7" ht="15.75" hidden="1">
      <c r="A15" t="s">
        <v>391</v>
      </c>
      <c r="B15" s="22" t="s">
        <v>166</v>
      </c>
      <c r="C15" s="23" t="s">
        <v>140</v>
      </c>
      <c r="D15" s="26"/>
      <c r="E15" s="124">
        <v>795</v>
      </c>
      <c r="F15" s="26">
        <v>780</v>
      </c>
      <c r="G15" s="109"/>
    </row>
    <row r="16" spans="2:7" ht="15.75" hidden="1">
      <c r="B16" s="22" t="s">
        <v>100</v>
      </c>
      <c r="C16" s="26" t="s">
        <v>306</v>
      </c>
      <c r="D16" s="26"/>
      <c r="E16" s="124">
        <v>950</v>
      </c>
      <c r="F16" s="26">
        <v>930</v>
      </c>
      <c r="G16" s="109"/>
    </row>
    <row r="17" spans="2:7" ht="15.75" hidden="1">
      <c r="B17" s="22" t="s">
        <v>360</v>
      </c>
      <c r="C17" s="26" t="s">
        <v>361</v>
      </c>
      <c r="D17" s="26"/>
      <c r="E17" s="124">
        <v>895</v>
      </c>
      <c r="F17" s="26"/>
      <c r="G17" s="109"/>
    </row>
    <row r="18" spans="1:7" ht="15.75" hidden="1">
      <c r="A18" t="s">
        <v>391</v>
      </c>
      <c r="B18" s="22" t="s">
        <v>401</v>
      </c>
      <c r="C18" s="26" t="s">
        <v>402</v>
      </c>
      <c r="D18" s="26"/>
      <c r="E18" s="124">
        <v>90</v>
      </c>
      <c r="F18" s="26"/>
      <c r="G18" s="109" t="s">
        <v>403</v>
      </c>
    </row>
    <row r="19" spans="2:7" ht="15.75" hidden="1">
      <c r="B19" s="48"/>
      <c r="C19" s="81" t="s">
        <v>157</v>
      </c>
      <c r="D19" s="9"/>
      <c r="E19" s="129">
        <v>2120</v>
      </c>
      <c r="F19" s="128">
        <v>2030</v>
      </c>
      <c r="G19" s="130"/>
    </row>
    <row r="20" spans="2:7" ht="15.75">
      <c r="B20" s="48"/>
      <c r="C20" s="42"/>
      <c r="D20" s="17"/>
      <c r="E20" s="48"/>
      <c r="F20" s="46"/>
      <c r="G20" s="31"/>
    </row>
    <row r="21" spans="2:7" ht="15.75">
      <c r="B21" s="15"/>
      <c r="C21" s="42"/>
      <c r="D21" s="17"/>
      <c r="E21" s="48"/>
      <c r="F21" s="46"/>
      <c r="G21" s="31"/>
    </row>
    <row r="22" spans="2:7" ht="15.75">
      <c r="B22" s="15"/>
      <c r="C22" s="16" t="s">
        <v>44</v>
      </c>
      <c r="D22" s="17"/>
      <c r="E22" s="48"/>
      <c r="F22" s="46" t="s">
        <v>741</v>
      </c>
      <c r="G22" s="31" t="s">
        <v>742</v>
      </c>
    </row>
    <row r="23" spans="1:7" ht="15.75">
      <c r="A23" s="16" t="s">
        <v>610</v>
      </c>
      <c r="B23" s="39" t="s">
        <v>616</v>
      </c>
      <c r="C23" s="84" t="s">
        <v>6</v>
      </c>
      <c r="D23" s="84"/>
      <c r="E23" s="125">
        <v>190</v>
      </c>
      <c r="F23" s="26">
        <v>30</v>
      </c>
      <c r="G23" s="109">
        <f>PRODUCT(E23:F23)</f>
        <v>5700</v>
      </c>
    </row>
    <row r="24" spans="1:7" ht="15.75">
      <c r="A24" s="16" t="s">
        <v>610</v>
      </c>
      <c r="B24" s="39" t="s">
        <v>7</v>
      </c>
      <c r="C24" s="84" t="s">
        <v>6</v>
      </c>
      <c r="D24" s="84"/>
      <c r="E24" s="125">
        <v>216</v>
      </c>
      <c r="F24" s="26">
        <v>30</v>
      </c>
      <c r="G24" s="109">
        <f aca="true" t="shared" si="0" ref="G24:G82">PRODUCT(E24:F24)</f>
        <v>6480</v>
      </c>
    </row>
    <row r="25" spans="1:7" ht="15.75">
      <c r="A25" s="16" t="s">
        <v>610</v>
      </c>
      <c r="B25" s="39" t="s">
        <v>235</v>
      </c>
      <c r="C25" s="84" t="s">
        <v>43</v>
      </c>
      <c r="D25" s="84"/>
      <c r="E25" s="125">
        <v>302</v>
      </c>
      <c r="F25" s="26">
        <v>30</v>
      </c>
      <c r="G25" s="109">
        <f t="shared" si="0"/>
        <v>9060</v>
      </c>
    </row>
    <row r="26" spans="1:7" ht="15.75">
      <c r="A26" s="16" t="s">
        <v>610</v>
      </c>
      <c r="B26" s="39" t="s">
        <v>623</v>
      </c>
      <c r="C26" s="84" t="s">
        <v>43</v>
      </c>
      <c r="D26" s="84"/>
      <c r="E26" s="125">
        <v>222</v>
      </c>
      <c r="F26" s="26">
        <v>30</v>
      </c>
      <c r="G26" s="109">
        <f t="shared" si="0"/>
        <v>6660</v>
      </c>
    </row>
    <row r="27" spans="1:7" ht="15.75">
      <c r="A27" s="16" t="s">
        <v>389</v>
      </c>
      <c r="B27" s="39" t="s">
        <v>629</v>
      </c>
      <c r="C27" s="84" t="s">
        <v>631</v>
      </c>
      <c r="D27" s="84"/>
      <c r="E27" s="125">
        <v>221</v>
      </c>
      <c r="F27" s="26">
        <v>30</v>
      </c>
      <c r="G27" s="109">
        <f t="shared" si="0"/>
        <v>6630</v>
      </c>
    </row>
    <row r="28" spans="1:7" ht="15.75">
      <c r="A28" t="s">
        <v>389</v>
      </c>
      <c r="B28" s="39" t="s">
        <v>497</v>
      </c>
      <c r="C28" s="84" t="s">
        <v>624</v>
      </c>
      <c r="D28" s="84"/>
      <c r="E28" s="125">
        <v>298</v>
      </c>
      <c r="F28" s="26">
        <v>30</v>
      </c>
      <c r="G28" s="109">
        <f t="shared" si="0"/>
        <v>8940</v>
      </c>
    </row>
    <row r="29" spans="1:7" ht="15.75">
      <c r="A29" t="s">
        <v>389</v>
      </c>
      <c r="B29" s="39" t="s">
        <v>498</v>
      </c>
      <c r="C29" s="84" t="s">
        <v>625</v>
      </c>
      <c r="D29" s="84"/>
      <c r="E29" s="125">
        <v>360</v>
      </c>
      <c r="F29" s="26">
        <v>30</v>
      </c>
      <c r="G29" s="109">
        <f t="shared" si="0"/>
        <v>10800</v>
      </c>
    </row>
    <row r="30" spans="1:7" ht="15.75">
      <c r="A30" t="s">
        <v>389</v>
      </c>
      <c r="B30" s="39" t="s">
        <v>499</v>
      </c>
      <c r="C30" s="84" t="s">
        <v>630</v>
      </c>
      <c r="D30" s="84"/>
      <c r="E30" s="125">
        <v>430</v>
      </c>
      <c r="F30" s="26">
        <v>30</v>
      </c>
      <c r="G30" s="109">
        <f t="shared" si="0"/>
        <v>12900</v>
      </c>
    </row>
    <row r="31" spans="1:7" ht="15.75">
      <c r="A31" t="s">
        <v>389</v>
      </c>
      <c r="B31" s="39" t="s">
        <v>580</v>
      </c>
      <c r="C31" s="84" t="s">
        <v>626</v>
      </c>
      <c r="D31" s="84"/>
      <c r="E31" s="125">
        <v>885</v>
      </c>
      <c r="F31" s="26">
        <v>30</v>
      </c>
      <c r="G31" s="109">
        <f t="shared" si="0"/>
        <v>26550</v>
      </c>
    </row>
    <row r="32" spans="1:7" ht="15.75">
      <c r="A32" t="s">
        <v>500</v>
      </c>
      <c r="B32" s="39" t="s">
        <v>627</v>
      </c>
      <c r="C32" s="84" t="s">
        <v>628</v>
      </c>
      <c r="D32" s="84"/>
      <c r="E32" s="125">
        <v>970</v>
      </c>
      <c r="F32" s="26">
        <v>30</v>
      </c>
      <c r="G32" s="109">
        <f t="shared" si="0"/>
        <v>29100</v>
      </c>
    </row>
    <row r="33" spans="1:7" ht="15.75">
      <c r="A33" t="s">
        <v>389</v>
      </c>
      <c r="B33" s="39" t="s">
        <v>189</v>
      </c>
      <c r="C33" s="84" t="s">
        <v>64</v>
      </c>
      <c r="D33" s="84"/>
      <c r="E33" s="125">
        <v>694</v>
      </c>
      <c r="F33" s="26">
        <v>30</v>
      </c>
      <c r="G33" s="109">
        <f t="shared" si="0"/>
        <v>20820</v>
      </c>
    </row>
    <row r="34" spans="1:7" ht="15.75">
      <c r="A34" t="s">
        <v>389</v>
      </c>
      <c r="B34" s="39" t="s">
        <v>63</v>
      </c>
      <c r="C34" s="84" t="s">
        <v>65</v>
      </c>
      <c r="D34" s="84"/>
      <c r="E34" s="125">
        <v>650</v>
      </c>
      <c r="F34" s="26">
        <v>30</v>
      </c>
      <c r="G34" s="109">
        <f t="shared" si="0"/>
        <v>19500</v>
      </c>
    </row>
    <row r="35" spans="1:7" ht="15.75">
      <c r="A35" t="s">
        <v>389</v>
      </c>
      <c r="B35" s="39" t="s">
        <v>632</v>
      </c>
      <c r="C35" s="84" t="s">
        <v>14</v>
      </c>
      <c r="D35" s="84"/>
      <c r="E35" s="125">
        <v>1110</v>
      </c>
      <c r="F35" s="26">
        <v>30</v>
      </c>
      <c r="G35" s="109">
        <f t="shared" si="0"/>
        <v>33300</v>
      </c>
    </row>
    <row r="36" spans="1:7" ht="15.75">
      <c r="A36" t="s">
        <v>389</v>
      </c>
      <c r="B36" s="39" t="s">
        <v>294</v>
      </c>
      <c r="C36" s="84" t="s">
        <v>15</v>
      </c>
      <c r="D36" s="84"/>
      <c r="E36" s="125">
        <v>909</v>
      </c>
      <c r="F36" s="26">
        <v>30</v>
      </c>
      <c r="G36" s="109">
        <f t="shared" si="0"/>
        <v>27270</v>
      </c>
    </row>
    <row r="37" spans="1:7" ht="15.75">
      <c r="A37" t="s">
        <v>389</v>
      </c>
      <c r="B37" s="39" t="s">
        <v>425</v>
      </c>
      <c r="C37" s="40" t="s">
        <v>10</v>
      </c>
      <c r="D37" s="40"/>
      <c r="E37" s="125">
        <v>189</v>
      </c>
      <c r="F37" s="26">
        <v>30</v>
      </c>
      <c r="G37" s="109">
        <f t="shared" si="0"/>
        <v>5670</v>
      </c>
    </row>
    <row r="38" spans="2:7" ht="15.75" hidden="1">
      <c r="B38" s="39" t="s">
        <v>297</v>
      </c>
      <c r="C38" s="40" t="s">
        <v>477</v>
      </c>
      <c r="D38" s="40"/>
      <c r="E38" s="125">
        <v>385</v>
      </c>
      <c r="F38" s="26">
        <v>30</v>
      </c>
      <c r="G38" s="109">
        <f t="shared" si="0"/>
        <v>11550</v>
      </c>
    </row>
    <row r="39" spans="1:7" ht="15.75">
      <c r="A39" t="s">
        <v>389</v>
      </c>
      <c r="B39" s="39" t="s">
        <v>348</v>
      </c>
      <c r="C39" s="40" t="s">
        <v>478</v>
      </c>
      <c r="D39" s="40"/>
      <c r="E39" s="125">
        <v>570</v>
      </c>
      <c r="F39" s="26">
        <v>30</v>
      </c>
      <c r="G39" s="109">
        <f t="shared" si="0"/>
        <v>17100</v>
      </c>
    </row>
    <row r="40" spans="1:7" ht="15.75">
      <c r="A40" t="s">
        <v>389</v>
      </c>
      <c r="B40" s="39" t="s">
        <v>684</v>
      </c>
      <c r="C40" s="40" t="s">
        <v>45</v>
      </c>
      <c r="D40" s="40"/>
      <c r="E40" s="125">
        <v>950</v>
      </c>
      <c r="F40" s="26">
        <v>30</v>
      </c>
      <c r="G40" s="109">
        <f t="shared" si="0"/>
        <v>28500</v>
      </c>
    </row>
    <row r="41" spans="1:7" ht="15.75">
      <c r="A41" t="s">
        <v>611</v>
      </c>
      <c r="B41" s="39" t="s">
        <v>636</v>
      </c>
      <c r="C41" s="40" t="s">
        <v>634</v>
      </c>
      <c r="D41" s="40"/>
      <c r="E41" s="125">
        <v>277</v>
      </c>
      <c r="F41" s="26">
        <v>30</v>
      </c>
      <c r="G41" s="109">
        <f t="shared" si="0"/>
        <v>8310</v>
      </c>
    </row>
    <row r="42" spans="1:7" ht="15.75">
      <c r="A42" t="s">
        <v>611</v>
      </c>
      <c r="B42" s="39" t="s">
        <v>637</v>
      </c>
      <c r="C42" s="40" t="s">
        <v>633</v>
      </c>
      <c r="D42" s="40"/>
      <c r="E42" s="125">
        <v>209</v>
      </c>
      <c r="F42" s="26">
        <v>30</v>
      </c>
      <c r="G42" s="109">
        <f t="shared" si="0"/>
        <v>6270</v>
      </c>
    </row>
    <row r="43" spans="1:7" ht="15.75">
      <c r="A43" t="s">
        <v>611</v>
      </c>
      <c r="B43" s="39" t="s">
        <v>638</v>
      </c>
      <c r="C43" s="40" t="s">
        <v>634</v>
      </c>
      <c r="D43" s="40"/>
      <c r="E43" s="125">
        <v>336</v>
      </c>
      <c r="F43" s="26">
        <v>30</v>
      </c>
      <c r="G43" s="109">
        <f t="shared" si="0"/>
        <v>10080</v>
      </c>
    </row>
    <row r="44" spans="1:7" ht="15.75">
      <c r="A44" t="s">
        <v>611</v>
      </c>
      <c r="B44" s="39" t="s">
        <v>639</v>
      </c>
      <c r="C44" s="40" t="s">
        <v>633</v>
      </c>
      <c r="D44" s="40"/>
      <c r="E44" s="125">
        <v>455</v>
      </c>
      <c r="F44" s="26">
        <v>30</v>
      </c>
      <c r="G44" s="109">
        <f t="shared" si="0"/>
        <v>13650</v>
      </c>
    </row>
    <row r="45" spans="1:7" ht="15.75">
      <c r="A45" t="s">
        <v>611</v>
      </c>
      <c r="B45" s="39" t="s">
        <v>640</v>
      </c>
      <c r="C45" s="40" t="s">
        <v>634</v>
      </c>
      <c r="D45" s="40"/>
      <c r="E45" s="125">
        <v>480</v>
      </c>
      <c r="F45" s="26">
        <v>30</v>
      </c>
      <c r="G45" s="109">
        <f t="shared" si="0"/>
        <v>14400</v>
      </c>
    </row>
    <row r="46" spans="1:7" ht="15.75">
      <c r="A46" t="s">
        <v>389</v>
      </c>
      <c r="B46" s="39" t="s">
        <v>387</v>
      </c>
      <c r="C46" s="40" t="s">
        <v>479</v>
      </c>
      <c r="D46" s="40"/>
      <c r="E46" s="125">
        <v>220</v>
      </c>
      <c r="F46" s="26">
        <v>30</v>
      </c>
      <c r="G46" s="109">
        <f t="shared" si="0"/>
        <v>6600</v>
      </c>
    </row>
    <row r="47" spans="1:7" ht="15.75" hidden="1">
      <c r="A47" t="s">
        <v>389</v>
      </c>
      <c r="B47" s="39" t="s">
        <v>286</v>
      </c>
      <c r="C47" s="40" t="s">
        <v>480</v>
      </c>
      <c r="D47" s="40"/>
      <c r="E47" s="125">
        <v>325</v>
      </c>
      <c r="F47" s="26">
        <v>30</v>
      </c>
      <c r="G47" s="109">
        <f t="shared" si="0"/>
        <v>9750</v>
      </c>
    </row>
    <row r="48" spans="1:7" ht="15.75" hidden="1">
      <c r="A48" t="s">
        <v>389</v>
      </c>
      <c r="B48" s="39" t="s">
        <v>302</v>
      </c>
      <c r="C48" s="40" t="s">
        <v>304</v>
      </c>
      <c r="D48" s="40"/>
      <c r="E48" s="125">
        <v>1030</v>
      </c>
      <c r="F48" s="26">
        <v>30</v>
      </c>
      <c r="G48" s="109">
        <f t="shared" si="0"/>
        <v>30900</v>
      </c>
    </row>
    <row r="49" spans="1:7" ht="15.75" hidden="1">
      <c r="A49" t="s">
        <v>389</v>
      </c>
      <c r="B49" s="39" t="s">
        <v>303</v>
      </c>
      <c r="C49" s="40" t="s">
        <v>305</v>
      </c>
      <c r="D49" s="40"/>
      <c r="E49" s="125">
        <v>1150</v>
      </c>
      <c r="F49" s="26">
        <v>30</v>
      </c>
      <c r="G49" s="109">
        <f t="shared" si="0"/>
        <v>34500</v>
      </c>
    </row>
    <row r="50" spans="1:7" ht="15.75" hidden="1">
      <c r="A50" t="s">
        <v>389</v>
      </c>
      <c r="B50" s="39" t="s">
        <v>229</v>
      </c>
      <c r="C50" s="40" t="s">
        <v>481</v>
      </c>
      <c r="D50" s="40"/>
      <c r="E50" s="125">
        <v>1730</v>
      </c>
      <c r="F50" s="26">
        <v>30</v>
      </c>
      <c r="G50" s="109">
        <f t="shared" si="0"/>
        <v>51900</v>
      </c>
    </row>
    <row r="51" spans="1:7" ht="15.75" hidden="1">
      <c r="A51" t="s">
        <v>389</v>
      </c>
      <c r="B51" s="39" t="s">
        <v>210</v>
      </c>
      <c r="C51" s="40" t="s">
        <v>480</v>
      </c>
      <c r="D51" s="40"/>
      <c r="E51" s="125">
        <v>340</v>
      </c>
      <c r="F51" s="26">
        <v>30</v>
      </c>
      <c r="G51" s="109">
        <f t="shared" si="0"/>
        <v>10200</v>
      </c>
    </row>
    <row r="52" spans="1:7" ht="15.75">
      <c r="A52" t="s">
        <v>389</v>
      </c>
      <c r="B52" s="39" t="s">
        <v>420</v>
      </c>
      <c r="C52" s="40" t="s">
        <v>482</v>
      </c>
      <c r="D52" s="40"/>
      <c r="E52" s="125">
        <v>260</v>
      </c>
      <c r="F52" s="26">
        <v>30</v>
      </c>
      <c r="G52" s="109">
        <f t="shared" si="0"/>
        <v>7800</v>
      </c>
    </row>
    <row r="53" spans="2:7" ht="15.75" hidden="1">
      <c r="B53" s="39" t="s">
        <v>246</v>
      </c>
      <c r="C53" s="40" t="s">
        <v>483</v>
      </c>
      <c r="D53" s="40"/>
      <c r="E53" s="125">
        <v>380</v>
      </c>
      <c r="F53" s="26">
        <v>30</v>
      </c>
      <c r="G53" s="109">
        <f t="shared" si="0"/>
        <v>11400</v>
      </c>
    </row>
    <row r="54" spans="1:7" ht="15.75">
      <c r="A54" t="s">
        <v>389</v>
      </c>
      <c r="B54" s="39" t="s">
        <v>783</v>
      </c>
      <c r="C54" s="40" t="s">
        <v>16</v>
      </c>
      <c r="D54" s="40"/>
      <c r="E54" s="125">
        <v>183</v>
      </c>
      <c r="F54" s="26">
        <v>30</v>
      </c>
      <c r="G54" s="109">
        <f t="shared" si="0"/>
        <v>5490</v>
      </c>
    </row>
    <row r="55" spans="2:7" ht="15.75" hidden="1">
      <c r="B55" s="39" t="s">
        <v>292</v>
      </c>
      <c r="C55" s="40" t="s">
        <v>484</v>
      </c>
      <c r="D55" s="40"/>
      <c r="E55" s="125">
        <v>374</v>
      </c>
      <c r="F55" s="26">
        <v>30</v>
      </c>
      <c r="G55" s="109">
        <f t="shared" si="0"/>
        <v>11220</v>
      </c>
    </row>
    <row r="56" spans="1:7" ht="15.75">
      <c r="A56" t="s">
        <v>389</v>
      </c>
      <c r="B56" s="39" t="s">
        <v>426</v>
      </c>
      <c r="C56" s="40" t="s">
        <v>12</v>
      </c>
      <c r="D56" s="40" t="s">
        <v>485</v>
      </c>
      <c r="E56" s="109">
        <v>1010</v>
      </c>
      <c r="F56" s="26">
        <v>30</v>
      </c>
      <c r="G56" s="109">
        <f t="shared" si="0"/>
        <v>30300</v>
      </c>
    </row>
    <row r="57" spans="1:7" ht="15.75">
      <c r="A57" t="s">
        <v>389</v>
      </c>
      <c r="B57" s="39" t="s">
        <v>427</v>
      </c>
      <c r="C57" s="40" t="s">
        <v>11</v>
      </c>
      <c r="D57" s="40" t="s">
        <v>486</v>
      </c>
      <c r="E57" s="109">
        <v>1249</v>
      </c>
      <c r="F57" s="26">
        <v>30</v>
      </c>
      <c r="G57" s="109">
        <f t="shared" si="0"/>
        <v>37470</v>
      </c>
    </row>
    <row r="58" spans="2:7" ht="15.75" hidden="1">
      <c r="B58" s="39" t="s">
        <v>293</v>
      </c>
      <c r="C58" s="40" t="s">
        <v>154</v>
      </c>
      <c r="D58" s="40"/>
      <c r="E58" s="125">
        <v>540</v>
      </c>
      <c r="F58" s="26">
        <v>30</v>
      </c>
      <c r="G58" s="109">
        <f t="shared" si="0"/>
        <v>16200</v>
      </c>
    </row>
    <row r="59" spans="1:7" ht="15.75">
      <c r="A59" t="s">
        <v>389</v>
      </c>
      <c r="B59" s="22" t="s">
        <v>675</v>
      </c>
      <c r="C59" s="23" t="s">
        <v>501</v>
      </c>
      <c r="D59" s="40"/>
      <c r="E59" s="124">
        <v>895</v>
      </c>
      <c r="F59" s="26">
        <v>30</v>
      </c>
      <c r="G59" s="109">
        <f t="shared" si="0"/>
        <v>26850</v>
      </c>
    </row>
    <row r="60" spans="2:7" ht="15.75" hidden="1">
      <c r="B60" s="22" t="s">
        <v>322</v>
      </c>
      <c r="C60" s="23" t="s">
        <v>323</v>
      </c>
      <c r="D60" s="40"/>
      <c r="E60" s="124">
        <v>950</v>
      </c>
      <c r="F60" s="26">
        <v>30</v>
      </c>
      <c r="G60" s="109">
        <f t="shared" si="0"/>
        <v>28500</v>
      </c>
    </row>
    <row r="61" spans="1:7" ht="15.75">
      <c r="A61" t="s">
        <v>389</v>
      </c>
      <c r="B61" s="22" t="s">
        <v>581</v>
      </c>
      <c r="C61" s="23" t="s">
        <v>503</v>
      </c>
      <c r="D61" s="26"/>
      <c r="E61" s="124">
        <v>795</v>
      </c>
      <c r="F61" s="26">
        <v>30</v>
      </c>
      <c r="G61" s="109">
        <f t="shared" si="0"/>
        <v>23850</v>
      </c>
    </row>
    <row r="62" spans="1:7" ht="15.75">
      <c r="A62" t="s">
        <v>389</v>
      </c>
      <c r="B62" s="22" t="s">
        <v>582</v>
      </c>
      <c r="C62" s="23" t="s">
        <v>502</v>
      </c>
      <c r="D62" s="26"/>
      <c r="E62" s="124">
        <v>890</v>
      </c>
      <c r="F62" s="26">
        <v>30</v>
      </c>
      <c r="G62" s="109">
        <f t="shared" si="0"/>
        <v>26700</v>
      </c>
    </row>
    <row r="63" spans="1:7" ht="15.75">
      <c r="A63" t="s">
        <v>389</v>
      </c>
      <c r="B63" s="22" t="s">
        <v>605</v>
      </c>
      <c r="C63" s="23" t="s">
        <v>593</v>
      </c>
      <c r="D63" s="26"/>
      <c r="E63" s="124">
        <v>505</v>
      </c>
      <c r="F63" s="26">
        <v>30</v>
      </c>
      <c r="G63" s="109">
        <f t="shared" si="0"/>
        <v>15150</v>
      </c>
    </row>
    <row r="64" spans="1:7" ht="15.75">
      <c r="A64" t="s">
        <v>389</v>
      </c>
      <c r="B64" s="22" t="s">
        <v>739</v>
      </c>
      <c r="C64" s="23"/>
      <c r="D64" s="26"/>
      <c r="E64" s="124">
        <v>810</v>
      </c>
      <c r="F64" s="26">
        <v>30</v>
      </c>
      <c r="G64" s="109">
        <f t="shared" si="0"/>
        <v>24300</v>
      </c>
    </row>
    <row r="65" spans="1:7" ht="15.75">
      <c r="A65" t="s">
        <v>389</v>
      </c>
      <c r="B65" s="22" t="s">
        <v>740</v>
      </c>
      <c r="C65" s="23"/>
      <c r="D65" s="26"/>
      <c r="E65" s="124">
        <v>850</v>
      </c>
      <c r="F65" s="26">
        <v>30</v>
      </c>
      <c r="G65" s="109">
        <f t="shared" si="0"/>
        <v>25500</v>
      </c>
    </row>
    <row r="66" spans="1:7" ht="15.75">
      <c r="A66" t="s">
        <v>389</v>
      </c>
      <c r="B66" s="22" t="s">
        <v>606</v>
      </c>
      <c r="C66" s="23" t="s">
        <v>607</v>
      </c>
      <c r="D66" s="26"/>
      <c r="E66" s="124">
        <v>472</v>
      </c>
      <c r="F66" s="26">
        <v>30</v>
      </c>
      <c r="G66" s="109">
        <f t="shared" si="0"/>
        <v>14160</v>
      </c>
    </row>
    <row r="67" spans="2:7" ht="15.75" hidden="1">
      <c r="B67" s="22" t="s">
        <v>295</v>
      </c>
      <c r="C67" s="23" t="s">
        <v>487</v>
      </c>
      <c r="D67" s="26"/>
      <c r="E67" s="124">
        <v>690</v>
      </c>
      <c r="F67" s="26">
        <v>30</v>
      </c>
      <c r="G67" s="109">
        <f t="shared" si="0"/>
        <v>20700</v>
      </c>
    </row>
    <row r="68" spans="1:7" ht="15.75">
      <c r="A68" t="s">
        <v>389</v>
      </c>
      <c r="B68" s="22" t="s">
        <v>583</v>
      </c>
      <c r="C68" s="23" t="s">
        <v>504</v>
      </c>
      <c r="D68" s="26"/>
      <c r="E68" s="124">
        <v>1150</v>
      </c>
      <c r="F68" s="26">
        <v>30</v>
      </c>
      <c r="G68" s="109">
        <f t="shared" si="0"/>
        <v>34500</v>
      </c>
    </row>
    <row r="69" spans="2:7" ht="15.75" hidden="1">
      <c r="B69" s="22" t="s">
        <v>291</v>
      </c>
      <c r="C69" s="23" t="s">
        <v>296</v>
      </c>
      <c r="D69" s="26"/>
      <c r="E69" s="124">
        <v>1910</v>
      </c>
      <c r="F69" s="26">
        <v>30</v>
      </c>
      <c r="G69" s="109">
        <f t="shared" si="0"/>
        <v>57300</v>
      </c>
    </row>
    <row r="70" spans="1:7" ht="15.75">
      <c r="A70" t="s">
        <v>389</v>
      </c>
      <c r="B70" s="22" t="s">
        <v>325</v>
      </c>
      <c r="C70" s="23" t="s">
        <v>326</v>
      </c>
      <c r="D70" s="26"/>
      <c r="E70" s="124">
        <v>1690</v>
      </c>
      <c r="F70" s="26">
        <v>30</v>
      </c>
      <c r="G70" s="109">
        <f t="shared" si="0"/>
        <v>50700</v>
      </c>
    </row>
    <row r="71" spans="1:7" ht="15.75">
      <c r="A71" t="s">
        <v>389</v>
      </c>
      <c r="B71" s="22" t="s">
        <v>327</v>
      </c>
      <c r="C71" s="23" t="s">
        <v>328</v>
      </c>
      <c r="D71" s="26"/>
      <c r="E71" s="124">
        <v>2170</v>
      </c>
      <c r="F71" s="26">
        <v>30</v>
      </c>
      <c r="G71" s="109">
        <f t="shared" si="0"/>
        <v>65100</v>
      </c>
    </row>
    <row r="72" spans="1:7" ht="15.75">
      <c r="A72" t="s">
        <v>389</v>
      </c>
      <c r="B72" s="22" t="s">
        <v>379</v>
      </c>
      <c r="C72" s="23" t="s">
        <v>594</v>
      </c>
      <c r="D72" s="26"/>
      <c r="E72" s="124">
        <v>1850</v>
      </c>
      <c r="F72" s="26">
        <v>30</v>
      </c>
      <c r="G72" s="109">
        <f t="shared" si="0"/>
        <v>55500</v>
      </c>
    </row>
    <row r="73" spans="1:7" ht="15.75">
      <c r="A73" t="s">
        <v>389</v>
      </c>
      <c r="B73" s="22" t="s">
        <v>380</v>
      </c>
      <c r="C73" s="23" t="s">
        <v>604</v>
      </c>
      <c r="D73" s="26"/>
      <c r="E73" s="124">
        <v>2350</v>
      </c>
      <c r="F73" s="26">
        <v>30</v>
      </c>
      <c r="G73" s="109">
        <f t="shared" si="0"/>
        <v>70500</v>
      </c>
    </row>
    <row r="74" spans="2:7" ht="15.75">
      <c r="B74" s="48"/>
      <c r="C74" s="44"/>
      <c r="D74" s="131"/>
      <c r="E74" s="48"/>
      <c r="F74" s="26">
        <v>30</v>
      </c>
      <c r="G74" s="109">
        <f t="shared" si="0"/>
        <v>30</v>
      </c>
    </row>
    <row r="75" spans="2:7" ht="15.75">
      <c r="B75" s="15"/>
      <c r="C75" s="17"/>
      <c r="D75" s="9"/>
      <c r="E75" s="48"/>
      <c r="F75" s="26">
        <v>30</v>
      </c>
      <c r="G75" s="109">
        <f t="shared" si="0"/>
        <v>30</v>
      </c>
    </row>
    <row r="76" spans="2:7" ht="15.75">
      <c r="B76" s="15"/>
      <c r="C76" s="25" t="s">
        <v>67</v>
      </c>
      <c r="D76" s="17"/>
      <c r="E76" s="48"/>
      <c r="F76" s="26">
        <v>30</v>
      </c>
      <c r="G76" s="109">
        <f t="shared" si="0"/>
        <v>30</v>
      </c>
    </row>
    <row r="77" spans="2:7" ht="15.75">
      <c r="B77" s="15"/>
      <c r="C77" s="17"/>
      <c r="D77" s="17"/>
      <c r="E77" s="48"/>
      <c r="F77" s="26">
        <v>30</v>
      </c>
      <c r="G77" s="109">
        <f t="shared" si="0"/>
        <v>30</v>
      </c>
    </row>
    <row r="78" spans="2:7" ht="15.75">
      <c r="B78" s="15"/>
      <c r="C78" s="17"/>
      <c r="D78" s="17"/>
      <c r="E78" s="48"/>
      <c r="F78" s="26">
        <v>30</v>
      </c>
      <c r="G78" s="109">
        <f t="shared" si="0"/>
        <v>30</v>
      </c>
    </row>
    <row r="79" spans="1:7" ht="15.75">
      <c r="A79" t="s">
        <v>390</v>
      </c>
      <c r="B79" s="22" t="s">
        <v>307</v>
      </c>
      <c r="C79" s="23" t="s">
        <v>257</v>
      </c>
      <c r="D79" s="26"/>
      <c r="E79" s="22">
        <v>310</v>
      </c>
      <c r="F79" s="26">
        <v>30</v>
      </c>
      <c r="G79" s="109">
        <f t="shared" si="0"/>
        <v>9300</v>
      </c>
    </row>
    <row r="80" spans="1:7" ht="15.75">
      <c r="A80" t="s">
        <v>390</v>
      </c>
      <c r="B80" s="22" t="s">
        <v>258</v>
      </c>
      <c r="C80" s="23" t="s">
        <v>46</v>
      </c>
      <c r="D80" s="26"/>
      <c r="E80" s="22">
        <v>155</v>
      </c>
      <c r="F80" s="26">
        <v>30</v>
      </c>
      <c r="G80" s="109">
        <f t="shared" si="0"/>
        <v>4650</v>
      </c>
    </row>
    <row r="81" spans="1:7" ht="15.75">
      <c r="A81" t="s">
        <v>390</v>
      </c>
      <c r="B81" s="22" t="s">
        <v>287</v>
      </c>
      <c r="C81" s="23" t="s">
        <v>288</v>
      </c>
      <c r="D81" s="26"/>
      <c r="E81" s="22">
        <v>290</v>
      </c>
      <c r="F81" s="26">
        <v>30</v>
      </c>
      <c r="G81" s="109">
        <f t="shared" si="0"/>
        <v>8700</v>
      </c>
    </row>
    <row r="82" spans="1:7" ht="15.75">
      <c r="A82" t="s">
        <v>390</v>
      </c>
      <c r="B82" s="22" t="s">
        <v>329</v>
      </c>
      <c r="C82" s="23" t="s">
        <v>330</v>
      </c>
      <c r="D82" s="26"/>
      <c r="E82" s="22">
        <v>320</v>
      </c>
      <c r="F82" s="26">
        <v>30</v>
      </c>
      <c r="G82" s="109">
        <f t="shared" si="0"/>
        <v>9600</v>
      </c>
    </row>
    <row r="83" spans="2:7" ht="15.75">
      <c r="B83" s="48"/>
      <c r="C83" s="50"/>
      <c r="D83" s="46"/>
      <c r="E83" s="43"/>
      <c r="F83" s="26"/>
      <c r="G83" s="109"/>
    </row>
    <row r="84" spans="2:7" ht="15.75">
      <c r="B84" s="15"/>
      <c r="C84" s="25"/>
      <c r="D84" s="46"/>
      <c r="E84" s="48"/>
      <c r="F84" s="26"/>
      <c r="G84" s="109"/>
    </row>
    <row r="85" spans="2:7" ht="15.75">
      <c r="B85" s="15"/>
      <c r="C85" s="139" t="s">
        <v>488</v>
      </c>
      <c r="D85" s="17"/>
      <c r="E85" s="48"/>
      <c r="F85" s="26"/>
      <c r="G85" s="109"/>
    </row>
    <row r="86" spans="2:7" ht="15.75">
      <c r="B86" s="15"/>
      <c r="C86" s="84"/>
      <c r="D86" s="17"/>
      <c r="E86" s="48"/>
      <c r="F86" s="26"/>
      <c r="G86" s="109"/>
    </row>
    <row r="87" spans="1:7" ht="15.75">
      <c r="A87" t="s">
        <v>488</v>
      </c>
      <c r="B87" s="22" t="s">
        <v>586</v>
      </c>
      <c r="C87" s="23" t="s">
        <v>587</v>
      </c>
      <c r="D87" s="40"/>
      <c r="E87" s="22">
        <v>125</v>
      </c>
      <c r="F87" s="26">
        <v>30</v>
      </c>
      <c r="G87" s="109">
        <f aca="true" t="shared" si="1" ref="G87:G115">PRODUCT(E87:F87)</f>
        <v>3750</v>
      </c>
    </row>
    <row r="88" spans="1:7" ht="15.75">
      <c r="A88" t="s">
        <v>488</v>
      </c>
      <c r="B88" s="22" t="s">
        <v>662</v>
      </c>
      <c r="C88" s="23" t="s">
        <v>587</v>
      </c>
      <c r="D88" s="40"/>
      <c r="E88" s="22">
        <v>154</v>
      </c>
      <c r="F88" s="26">
        <v>30</v>
      </c>
      <c r="G88" s="109">
        <f t="shared" si="1"/>
        <v>4620</v>
      </c>
    </row>
    <row r="89" spans="1:7" ht="15.75">
      <c r="A89" t="s">
        <v>488</v>
      </c>
      <c r="B89" s="22"/>
      <c r="C89" s="23"/>
      <c r="D89" s="40"/>
      <c r="E89" s="124"/>
      <c r="F89" s="26"/>
      <c r="G89" s="109"/>
    </row>
    <row r="90" spans="1:7" ht="15.75">
      <c r="A90" t="s">
        <v>488</v>
      </c>
      <c r="B90" s="22"/>
      <c r="C90" s="23"/>
      <c r="D90" s="40"/>
      <c r="E90" s="124"/>
      <c r="F90" s="26"/>
      <c r="G90" s="109"/>
    </row>
    <row r="91" spans="1:7" ht="15.75">
      <c r="A91" t="s">
        <v>488</v>
      </c>
      <c r="B91" s="22" t="s">
        <v>190</v>
      </c>
      <c r="C91" s="23" t="s">
        <v>671</v>
      </c>
      <c r="D91" s="40"/>
      <c r="E91" s="124">
        <v>475</v>
      </c>
      <c r="F91" s="26">
        <v>30</v>
      </c>
      <c r="G91" s="109">
        <f t="shared" si="1"/>
        <v>14250</v>
      </c>
    </row>
    <row r="92" spans="1:19" s="6" customFormat="1" ht="15.75">
      <c r="A92" s="132" t="s">
        <v>488</v>
      </c>
      <c r="B92" s="22" t="s">
        <v>781</v>
      </c>
      <c r="C92" s="23"/>
      <c r="D92" s="36"/>
      <c r="E92" s="124">
        <v>312</v>
      </c>
      <c r="F92" s="26">
        <v>30</v>
      </c>
      <c r="G92" s="109">
        <f t="shared" si="1"/>
        <v>9360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</row>
    <row r="93" spans="1:7" ht="15.75">
      <c r="A93" s="132" t="s">
        <v>488</v>
      </c>
      <c r="B93" s="22" t="s">
        <v>191</v>
      </c>
      <c r="C93" s="44" t="s">
        <v>192</v>
      </c>
      <c r="D93" s="26"/>
      <c r="E93" s="124">
        <v>498</v>
      </c>
      <c r="F93" s="26">
        <v>30</v>
      </c>
      <c r="G93" s="109">
        <f t="shared" si="1"/>
        <v>14940</v>
      </c>
    </row>
    <row r="94" spans="1:7" ht="15.75">
      <c r="A94" s="132" t="s">
        <v>488</v>
      </c>
      <c r="B94" s="22" t="s">
        <v>782</v>
      </c>
      <c r="C94" s="137"/>
      <c r="D94" s="26"/>
      <c r="E94" s="124">
        <v>365</v>
      </c>
      <c r="F94" s="26">
        <v>30</v>
      </c>
      <c r="G94" s="109">
        <f t="shared" si="1"/>
        <v>10950</v>
      </c>
    </row>
    <row r="95" spans="2:7" ht="15.75" hidden="1">
      <c r="B95" s="22" t="s">
        <v>259</v>
      </c>
      <c r="C95" s="23" t="s">
        <v>231</v>
      </c>
      <c r="D95" s="26"/>
      <c r="E95" s="124">
        <v>168</v>
      </c>
      <c r="F95" s="26">
        <v>30</v>
      </c>
      <c r="G95" s="109">
        <f t="shared" si="1"/>
        <v>5040</v>
      </c>
    </row>
    <row r="96" spans="2:7" ht="15.75" hidden="1">
      <c r="B96" s="49" t="s">
        <v>313</v>
      </c>
      <c r="C96" s="24"/>
      <c r="D96" s="26"/>
      <c r="E96" s="126">
        <v>139</v>
      </c>
      <c r="F96" s="26">
        <v>30</v>
      </c>
      <c r="G96" s="109">
        <f t="shared" si="1"/>
        <v>4170</v>
      </c>
    </row>
    <row r="97" spans="2:19" s="21" customFormat="1" ht="15.75" hidden="1">
      <c r="B97" s="49" t="s">
        <v>311</v>
      </c>
      <c r="C97" s="24" t="s">
        <v>312</v>
      </c>
      <c r="D97" s="35"/>
      <c r="E97" s="126">
        <v>190</v>
      </c>
      <c r="F97" s="26">
        <v>30</v>
      </c>
      <c r="G97" s="109">
        <f t="shared" si="1"/>
        <v>5700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2:19" s="21" customFormat="1" ht="15.75" hidden="1">
      <c r="B98" s="40" t="s">
        <v>340</v>
      </c>
      <c r="C98" s="90" t="s">
        <v>250</v>
      </c>
      <c r="D98" s="35"/>
      <c r="E98" s="125">
        <v>165</v>
      </c>
      <c r="F98" s="26">
        <v>30</v>
      </c>
      <c r="G98" s="109">
        <f t="shared" si="1"/>
        <v>4950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7" ht="15.75">
      <c r="A99" t="s">
        <v>488</v>
      </c>
      <c r="B99" s="118" t="s">
        <v>128</v>
      </c>
      <c r="C99" s="119" t="s">
        <v>113</v>
      </c>
      <c r="D99" s="82">
        <v>0</v>
      </c>
      <c r="E99" s="127">
        <v>522</v>
      </c>
      <c r="F99" s="26">
        <v>30</v>
      </c>
      <c r="G99" s="109">
        <f t="shared" si="1"/>
        <v>15660</v>
      </c>
    </row>
    <row r="100" spans="1:7" ht="15.75">
      <c r="A100" t="s">
        <v>488</v>
      </c>
      <c r="B100" s="118" t="s">
        <v>747</v>
      </c>
      <c r="C100" s="120" t="s">
        <v>663</v>
      </c>
      <c r="D100" s="82">
        <v>0</v>
      </c>
      <c r="E100" s="127">
        <v>892</v>
      </c>
      <c r="F100" s="26">
        <v>30</v>
      </c>
      <c r="G100" s="109">
        <f t="shared" si="1"/>
        <v>26760</v>
      </c>
    </row>
    <row r="101" spans="1:7" ht="15.75">
      <c r="A101" s="21" t="s">
        <v>488</v>
      </c>
      <c r="B101" s="118" t="s">
        <v>424</v>
      </c>
      <c r="C101" s="120" t="s">
        <v>664</v>
      </c>
      <c r="D101" s="82"/>
      <c r="E101" s="127">
        <v>299</v>
      </c>
      <c r="F101" s="26">
        <v>30</v>
      </c>
      <c r="G101" s="109">
        <f t="shared" si="1"/>
        <v>8970</v>
      </c>
    </row>
    <row r="102" spans="1:7" ht="15.75">
      <c r="A102" s="21" t="s">
        <v>488</v>
      </c>
      <c r="B102" s="118" t="s">
        <v>665</v>
      </c>
      <c r="C102" s="120" t="s">
        <v>1</v>
      </c>
      <c r="D102" s="82">
        <v>8</v>
      </c>
      <c r="E102" s="127">
        <v>290</v>
      </c>
      <c r="F102" s="26">
        <v>30</v>
      </c>
      <c r="G102" s="109">
        <f t="shared" si="1"/>
        <v>8700</v>
      </c>
    </row>
    <row r="103" spans="1:7" ht="15.75">
      <c r="A103" s="21" t="s">
        <v>488</v>
      </c>
      <c r="B103" s="118" t="s">
        <v>0</v>
      </c>
      <c r="C103" s="120" t="s">
        <v>1</v>
      </c>
      <c r="D103" s="82">
        <v>3</v>
      </c>
      <c r="E103" s="127">
        <v>350</v>
      </c>
      <c r="F103" s="26">
        <v>30</v>
      </c>
      <c r="G103" s="109">
        <f t="shared" si="1"/>
        <v>10500</v>
      </c>
    </row>
    <row r="104" spans="1:7" ht="15.75">
      <c r="A104" s="21" t="s">
        <v>488</v>
      </c>
      <c r="B104" s="118" t="s">
        <v>4</v>
      </c>
      <c r="C104" s="120" t="s">
        <v>2</v>
      </c>
      <c r="D104" s="82">
        <v>3</v>
      </c>
      <c r="E104" s="127">
        <v>1720</v>
      </c>
      <c r="F104" s="26">
        <v>30</v>
      </c>
      <c r="G104" s="109">
        <f t="shared" si="1"/>
        <v>51600</v>
      </c>
    </row>
    <row r="105" spans="1:7" ht="15.75">
      <c r="A105" s="21" t="s">
        <v>488</v>
      </c>
      <c r="B105" s="118" t="s">
        <v>5</v>
      </c>
      <c r="C105" s="121" t="s">
        <v>3</v>
      </c>
      <c r="D105" s="121">
        <v>1</v>
      </c>
      <c r="E105" s="127">
        <v>3040</v>
      </c>
      <c r="F105" s="26">
        <v>30</v>
      </c>
      <c r="G105" s="109">
        <f t="shared" si="1"/>
        <v>91200</v>
      </c>
    </row>
    <row r="106" spans="2:7" ht="15.75" hidden="1">
      <c r="B106" s="118" t="s">
        <v>489</v>
      </c>
      <c r="C106" s="121">
        <v>2</v>
      </c>
      <c r="D106" s="121">
        <v>0</v>
      </c>
      <c r="E106" s="127" t="s">
        <v>381</v>
      </c>
      <c r="F106" s="26">
        <v>30</v>
      </c>
      <c r="G106" s="109">
        <f t="shared" si="1"/>
        <v>30</v>
      </c>
    </row>
    <row r="107" spans="2:7" ht="15.75" hidden="1">
      <c r="B107" s="118" t="s">
        <v>490</v>
      </c>
      <c r="C107" s="121">
        <v>12</v>
      </c>
      <c r="D107" s="121">
        <v>7</v>
      </c>
      <c r="E107" s="127" t="s">
        <v>382</v>
      </c>
      <c r="F107" s="26">
        <v>30</v>
      </c>
      <c r="G107" s="109">
        <f t="shared" si="1"/>
        <v>30</v>
      </c>
    </row>
    <row r="108" spans="2:7" ht="15.75" hidden="1">
      <c r="B108" s="118" t="s">
        <v>491</v>
      </c>
      <c r="C108" s="121">
        <v>4</v>
      </c>
      <c r="D108" s="121">
        <v>4</v>
      </c>
      <c r="E108" s="127" t="s">
        <v>383</v>
      </c>
      <c r="F108" s="26">
        <v>30</v>
      </c>
      <c r="G108" s="109">
        <f t="shared" si="1"/>
        <v>30</v>
      </c>
    </row>
    <row r="109" spans="2:7" ht="15.75" hidden="1">
      <c r="B109" s="118" t="s">
        <v>492</v>
      </c>
      <c r="C109" s="121">
        <v>2</v>
      </c>
      <c r="D109" s="121">
        <v>1</v>
      </c>
      <c r="E109" s="127" t="s">
        <v>384</v>
      </c>
      <c r="F109" s="26">
        <v>30</v>
      </c>
      <c r="G109" s="109">
        <f t="shared" si="1"/>
        <v>30</v>
      </c>
    </row>
    <row r="110" spans="1:7" ht="15.75">
      <c r="A110" t="s">
        <v>488</v>
      </c>
      <c r="B110" s="118" t="s">
        <v>748</v>
      </c>
      <c r="C110" s="121"/>
      <c r="D110" s="121"/>
      <c r="E110" s="127">
        <v>108</v>
      </c>
      <c r="F110" s="26">
        <v>30</v>
      </c>
      <c r="G110" s="109">
        <f t="shared" si="1"/>
        <v>3240</v>
      </c>
    </row>
    <row r="111" spans="1:7" ht="15.75">
      <c r="A111" t="s">
        <v>488</v>
      </c>
      <c r="B111" s="118" t="s">
        <v>749</v>
      </c>
      <c r="C111" s="121"/>
      <c r="D111" s="121"/>
      <c r="E111" s="127">
        <v>130</v>
      </c>
      <c r="F111" s="26">
        <v>30</v>
      </c>
      <c r="G111" s="109">
        <f t="shared" si="1"/>
        <v>3900</v>
      </c>
    </row>
    <row r="112" spans="1:7" ht="15.75">
      <c r="A112" t="s">
        <v>488</v>
      </c>
      <c r="B112" s="118" t="s">
        <v>750</v>
      </c>
      <c r="C112" s="121"/>
      <c r="D112" s="121"/>
      <c r="E112" s="127">
        <v>152</v>
      </c>
      <c r="F112" s="26">
        <v>30</v>
      </c>
      <c r="G112" s="109">
        <f t="shared" si="1"/>
        <v>4560</v>
      </c>
    </row>
    <row r="113" spans="1:7" ht="15.75">
      <c r="A113" t="s">
        <v>488</v>
      </c>
      <c r="B113" s="118" t="s">
        <v>683</v>
      </c>
      <c r="C113" s="121" t="s">
        <v>682</v>
      </c>
      <c r="D113" s="121"/>
      <c r="E113" s="127">
        <v>225</v>
      </c>
      <c r="F113" s="26">
        <v>30</v>
      </c>
      <c r="G113" s="109">
        <f t="shared" si="1"/>
        <v>6750</v>
      </c>
    </row>
    <row r="114" spans="1:7" ht="15.75">
      <c r="A114" t="s">
        <v>488</v>
      </c>
      <c r="B114" s="118" t="s">
        <v>42</v>
      </c>
      <c r="C114" s="121" t="s">
        <v>664</v>
      </c>
      <c r="D114" s="121"/>
      <c r="E114" s="127">
        <v>261</v>
      </c>
      <c r="F114" s="26">
        <v>30</v>
      </c>
      <c r="G114" s="109">
        <f t="shared" si="1"/>
        <v>7830</v>
      </c>
    </row>
    <row r="115" spans="1:7" ht="15.75">
      <c r="A115" t="s">
        <v>488</v>
      </c>
      <c r="B115" s="118" t="s">
        <v>736</v>
      </c>
      <c r="C115" s="121" t="s">
        <v>680</v>
      </c>
      <c r="D115" s="121">
        <v>2</v>
      </c>
      <c r="E115" s="127">
        <v>119</v>
      </c>
      <c r="F115" s="26">
        <v>30</v>
      </c>
      <c r="G115" s="109">
        <f t="shared" si="1"/>
        <v>3570</v>
      </c>
    </row>
    <row r="116" spans="2:6" ht="15">
      <c r="B116" s="18"/>
      <c r="D116" s="2"/>
      <c r="E116" s="61"/>
      <c r="F116" s="2"/>
    </row>
    <row r="117" ht="15">
      <c r="D117" s="2"/>
    </row>
  </sheetData>
  <hyperlinks>
    <hyperlink ref="C4" r:id="rId1" display="evteeff@mail.ru"/>
    <hyperlink ref="C5" r:id="rId2" display="www.lasercopy.ru"/>
  </hyperlinks>
  <printOptions horizontalCentered="1"/>
  <pageMargins left="1.1811023622047245" right="0.5905511811023623" top="0.3937007874015748" bottom="0.1968503937007874" header="0.3937007874015748" footer="0.11811023622047245"/>
  <pageSetup fitToHeight="2" orientation="portrait" paperSize="9" scale="81" r:id="rId4"/>
  <headerFooter alignWithMargins="0">
    <oddFooter>&amp;L&amp;D&amp;C&amp;"Times New Roman,полужирный"&amp;12&amp;UОсуществляем отправку в регионы&amp;R&amp;P</oddFooter>
  </headerFooter>
  <rowBreaks count="1" manualBreakCount="1">
    <brk id="84" min="1" max="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1"/>
  <sheetViews>
    <sheetView tabSelected="1" zoomScale="75" zoomScaleNormal="75" workbookViewId="0" topLeftCell="A144">
      <selection activeCell="I167" sqref="I167"/>
    </sheetView>
  </sheetViews>
  <sheetFormatPr defaultColWidth="9.00390625" defaultRowHeight="12.75"/>
  <cols>
    <col min="2" max="2" width="30.75390625" style="13" customWidth="1"/>
    <col min="3" max="3" width="55.75390625" style="11" customWidth="1"/>
    <col min="4" max="4" width="13.75390625" style="21" bestFit="1" customWidth="1"/>
    <col min="5" max="5" width="9.125" style="0" customWidth="1"/>
    <col min="6" max="6" width="15.75390625" style="0" customWidth="1"/>
    <col min="7" max="7" width="12.75390625" style="0" customWidth="1"/>
    <col min="8" max="8" width="9.375" style="0" bestFit="1" customWidth="1"/>
  </cols>
  <sheetData>
    <row r="1" spans="2:4" ht="15.75">
      <c r="B1" s="38"/>
      <c r="C1" s="71"/>
      <c r="D1" s="63"/>
    </row>
    <row r="2" spans="2:4" ht="21.75" customHeight="1">
      <c r="B2" s="38"/>
      <c r="C2" s="59" t="s">
        <v>511</v>
      </c>
      <c r="D2" s="63"/>
    </row>
    <row r="3" spans="2:4" ht="19.5" customHeight="1">
      <c r="B3" s="38"/>
      <c r="C3" s="67" t="s">
        <v>371</v>
      </c>
      <c r="D3" s="63"/>
    </row>
    <row r="4" spans="2:4" ht="15.75">
      <c r="B4" s="38"/>
      <c r="C4" s="69" t="s">
        <v>188</v>
      </c>
      <c r="D4" s="63"/>
    </row>
    <row r="5" spans="2:4" ht="15.75">
      <c r="B5" s="38"/>
      <c r="C5" s="116" t="s">
        <v>357</v>
      </c>
      <c r="D5" s="63"/>
    </row>
    <row r="6" spans="2:4" s="75" customFormat="1" ht="19.5">
      <c r="B6" s="73"/>
      <c r="C6" s="77"/>
      <c r="D6" s="74"/>
    </row>
    <row r="7" spans="2:4" ht="17.25" thickBot="1">
      <c r="B7" s="38"/>
      <c r="C7" s="79"/>
      <c r="D7" s="63"/>
    </row>
    <row r="8" spans="2:5" ht="15.75">
      <c r="B8" s="15"/>
      <c r="C8" s="72"/>
      <c r="D8" s="20"/>
      <c r="E8" s="1"/>
    </row>
    <row r="9" spans="2:7" ht="15.75">
      <c r="B9" s="15"/>
      <c r="C9" s="72" t="s">
        <v>534</v>
      </c>
      <c r="D9" s="20"/>
      <c r="E9" s="1"/>
      <c r="F9" t="s">
        <v>741</v>
      </c>
      <c r="G9" t="s">
        <v>742</v>
      </c>
    </row>
    <row r="10" spans="1:7" ht="15.75">
      <c r="A10" t="s">
        <v>398</v>
      </c>
      <c r="B10" s="22"/>
      <c r="C10" s="27"/>
      <c r="D10" s="95"/>
      <c r="E10" s="36"/>
      <c r="F10" s="109"/>
      <c r="G10" s="36"/>
    </row>
    <row r="11" spans="1:7" ht="15.75">
      <c r="A11" t="s">
        <v>398</v>
      </c>
      <c r="B11" s="22" t="s">
        <v>692</v>
      </c>
      <c r="C11" s="27" t="s">
        <v>535</v>
      </c>
      <c r="D11" s="95">
        <v>5</v>
      </c>
      <c r="E11" s="36"/>
      <c r="F11" s="109">
        <v>29.5</v>
      </c>
      <c r="G11" s="36">
        <f>PRODUCT(F11,D11)</f>
        <v>147.5</v>
      </c>
    </row>
    <row r="12" spans="1:7" ht="15.75">
      <c r="A12" s="133" t="s">
        <v>398</v>
      </c>
      <c r="B12" s="22" t="s">
        <v>693</v>
      </c>
      <c r="C12" s="27" t="s">
        <v>536</v>
      </c>
      <c r="D12" s="28">
        <v>17</v>
      </c>
      <c r="E12" s="36"/>
      <c r="F12" s="109">
        <v>29.5</v>
      </c>
      <c r="G12" s="36">
        <f aca="true" t="shared" si="0" ref="G12:G75">PRODUCT(F12,D12)</f>
        <v>501.5</v>
      </c>
    </row>
    <row r="13" spans="1:7" ht="15.75">
      <c r="A13" s="133" t="s">
        <v>398</v>
      </c>
      <c r="B13" s="22" t="s">
        <v>694</v>
      </c>
      <c r="C13" s="27" t="s">
        <v>537</v>
      </c>
      <c r="D13" s="28">
        <v>28</v>
      </c>
      <c r="E13" s="36"/>
      <c r="F13" s="109">
        <v>29.5</v>
      </c>
      <c r="G13" s="36">
        <f t="shared" si="0"/>
        <v>826</v>
      </c>
    </row>
    <row r="14" spans="1:7" ht="15.75">
      <c r="A14" s="133" t="s">
        <v>398</v>
      </c>
      <c r="B14" s="143" t="s">
        <v>695</v>
      </c>
      <c r="C14" s="27" t="s">
        <v>538</v>
      </c>
      <c r="D14" s="28">
        <v>20</v>
      </c>
      <c r="E14" s="36"/>
      <c r="F14" s="109">
        <v>29.5</v>
      </c>
      <c r="G14" s="36">
        <f t="shared" si="0"/>
        <v>590</v>
      </c>
    </row>
    <row r="15" spans="1:7" ht="15.75">
      <c r="A15" s="133" t="s">
        <v>398</v>
      </c>
      <c r="B15" s="22" t="s">
        <v>696</v>
      </c>
      <c r="C15" s="27" t="s">
        <v>539</v>
      </c>
      <c r="D15" s="28">
        <v>27</v>
      </c>
      <c r="E15" s="36"/>
      <c r="F15" s="109">
        <v>29.5</v>
      </c>
      <c r="G15" s="36">
        <f t="shared" si="0"/>
        <v>796.5</v>
      </c>
    </row>
    <row r="16" spans="1:7" ht="15.75">
      <c r="A16" s="133" t="s">
        <v>398</v>
      </c>
      <c r="B16" s="22" t="s">
        <v>697</v>
      </c>
      <c r="C16" s="27" t="s">
        <v>540</v>
      </c>
      <c r="D16" s="28">
        <v>45</v>
      </c>
      <c r="E16" s="36"/>
      <c r="F16" s="109">
        <v>29.5</v>
      </c>
      <c r="G16" s="36">
        <f t="shared" si="0"/>
        <v>1327.5</v>
      </c>
    </row>
    <row r="17" spans="1:7" ht="15.75">
      <c r="A17" s="133" t="s">
        <v>398</v>
      </c>
      <c r="B17" s="22" t="s">
        <v>701</v>
      </c>
      <c r="C17" s="27" t="s">
        <v>541</v>
      </c>
      <c r="D17" s="95">
        <v>54</v>
      </c>
      <c r="E17" s="36"/>
      <c r="F17" s="109">
        <v>29.5</v>
      </c>
      <c r="G17" s="36">
        <f t="shared" si="0"/>
        <v>1593</v>
      </c>
    </row>
    <row r="18" spans="1:7" ht="15.75">
      <c r="A18" s="133" t="s">
        <v>398</v>
      </c>
      <c r="B18" s="22" t="s">
        <v>701</v>
      </c>
      <c r="C18" s="27" t="s">
        <v>784</v>
      </c>
      <c r="D18" s="95">
        <v>24</v>
      </c>
      <c r="E18" s="36"/>
      <c r="F18" s="109">
        <v>29.5</v>
      </c>
      <c r="G18" s="36">
        <f t="shared" si="0"/>
        <v>708</v>
      </c>
    </row>
    <row r="19" spans="1:7" ht="15.75">
      <c r="A19" s="133" t="s">
        <v>398</v>
      </c>
      <c r="B19" s="22" t="s">
        <v>319</v>
      </c>
      <c r="C19" s="27" t="s">
        <v>542</v>
      </c>
      <c r="D19" s="28">
        <v>60</v>
      </c>
      <c r="E19" s="36"/>
      <c r="F19" s="109">
        <v>29.5</v>
      </c>
      <c r="G19" s="36">
        <f t="shared" si="0"/>
        <v>1770</v>
      </c>
    </row>
    <row r="20" spans="1:7" ht="15.75">
      <c r="A20" s="133" t="s">
        <v>398</v>
      </c>
      <c r="B20" s="22" t="s">
        <v>39</v>
      </c>
      <c r="C20" s="27" t="s">
        <v>543</v>
      </c>
      <c r="D20" s="28">
        <v>63</v>
      </c>
      <c r="E20" s="36"/>
      <c r="F20" s="109">
        <v>29.5</v>
      </c>
      <c r="G20" s="36">
        <f t="shared" si="0"/>
        <v>1858.5</v>
      </c>
    </row>
    <row r="21" spans="1:7" ht="15.75">
      <c r="A21" s="133" t="s">
        <v>398</v>
      </c>
      <c r="B21" s="22" t="s">
        <v>700</v>
      </c>
      <c r="C21" s="27" t="s">
        <v>544</v>
      </c>
      <c r="D21" s="28">
        <v>136</v>
      </c>
      <c r="E21" s="36"/>
      <c r="F21" s="109">
        <v>29.5</v>
      </c>
      <c r="G21" s="36">
        <f t="shared" si="0"/>
        <v>4012</v>
      </c>
    </row>
    <row r="22" spans="1:7" ht="15.75">
      <c r="A22" s="133" t="s">
        <v>398</v>
      </c>
      <c r="B22" s="22" t="s">
        <v>670</v>
      </c>
      <c r="C22" s="27" t="s">
        <v>544</v>
      </c>
      <c r="D22" s="28">
        <v>72</v>
      </c>
      <c r="E22" s="36"/>
      <c r="F22" s="109">
        <v>29.5</v>
      </c>
      <c r="G22" s="36">
        <f t="shared" si="0"/>
        <v>2124</v>
      </c>
    </row>
    <row r="23" spans="1:7" ht="15.75">
      <c r="A23" s="133" t="s">
        <v>398</v>
      </c>
      <c r="B23" s="22" t="s">
        <v>523</v>
      </c>
      <c r="C23" s="27" t="s">
        <v>612</v>
      </c>
      <c r="D23" s="28">
        <v>61</v>
      </c>
      <c r="E23" s="36"/>
      <c r="F23" s="109">
        <v>29.5</v>
      </c>
      <c r="G23" s="36">
        <f t="shared" si="0"/>
        <v>1799.5</v>
      </c>
    </row>
    <row r="24" spans="1:7" ht="15.75">
      <c r="A24" s="133" t="s">
        <v>398</v>
      </c>
      <c r="B24" s="22" t="s">
        <v>523</v>
      </c>
      <c r="C24" s="27" t="s">
        <v>789</v>
      </c>
      <c r="D24" s="28">
        <v>23</v>
      </c>
      <c r="E24" s="36"/>
      <c r="F24" s="109">
        <v>29.5</v>
      </c>
      <c r="G24" s="36">
        <f t="shared" si="0"/>
        <v>678.5</v>
      </c>
    </row>
    <row r="25" spans="1:7" ht="15.75">
      <c r="A25" s="133" t="s">
        <v>398</v>
      </c>
      <c r="B25" s="143" t="s">
        <v>556</v>
      </c>
      <c r="C25" s="27" t="s">
        <v>545</v>
      </c>
      <c r="D25" s="95">
        <v>168</v>
      </c>
      <c r="E25" s="36"/>
      <c r="F25" s="109">
        <v>29.5</v>
      </c>
      <c r="G25" s="36">
        <f t="shared" si="0"/>
        <v>4956</v>
      </c>
    </row>
    <row r="26" spans="1:7" ht="15.75">
      <c r="A26" s="133" t="s">
        <v>398</v>
      </c>
      <c r="B26" s="22" t="s">
        <v>318</v>
      </c>
      <c r="C26" s="27" t="s">
        <v>546</v>
      </c>
      <c r="D26" s="95">
        <v>112</v>
      </c>
      <c r="E26" s="36"/>
      <c r="F26" s="109">
        <v>29.5</v>
      </c>
      <c r="G26" s="36">
        <f t="shared" si="0"/>
        <v>3304</v>
      </c>
    </row>
    <row r="27" spans="1:7" ht="15.75">
      <c r="A27" s="133" t="s">
        <v>398</v>
      </c>
      <c r="B27" s="22" t="s">
        <v>670</v>
      </c>
      <c r="C27" s="27" t="s">
        <v>788</v>
      </c>
      <c r="D27" s="95">
        <v>36</v>
      </c>
      <c r="E27" s="36"/>
      <c r="F27" s="109">
        <v>29.5</v>
      </c>
      <c r="G27" s="36">
        <f t="shared" si="0"/>
        <v>1062</v>
      </c>
    </row>
    <row r="28" spans="1:7" ht="15.75">
      <c r="A28" s="133" t="s">
        <v>398</v>
      </c>
      <c r="B28" s="22" t="s">
        <v>699</v>
      </c>
      <c r="C28" s="27" t="s">
        <v>787</v>
      </c>
      <c r="D28" s="95">
        <v>47</v>
      </c>
      <c r="E28" s="36"/>
      <c r="F28" s="109">
        <v>29.5</v>
      </c>
      <c r="G28" s="36">
        <f t="shared" si="0"/>
        <v>1386.5</v>
      </c>
    </row>
    <row r="29" spans="1:7" ht="15.75">
      <c r="A29" s="133" t="s">
        <v>398</v>
      </c>
      <c r="B29" s="22" t="s">
        <v>681</v>
      </c>
      <c r="C29" s="27" t="s">
        <v>786</v>
      </c>
      <c r="D29" s="95">
        <v>47</v>
      </c>
      <c r="E29" s="36"/>
      <c r="F29" s="109">
        <v>29.5</v>
      </c>
      <c r="G29" s="36">
        <f t="shared" si="0"/>
        <v>1386.5</v>
      </c>
    </row>
    <row r="30" spans="1:7" ht="15.75">
      <c r="A30" s="133" t="s">
        <v>398</v>
      </c>
      <c r="B30" s="22" t="s">
        <v>319</v>
      </c>
      <c r="C30" s="27" t="s">
        <v>785</v>
      </c>
      <c r="D30" s="95">
        <v>26</v>
      </c>
      <c r="E30" s="36"/>
      <c r="F30" s="109">
        <v>29.5</v>
      </c>
      <c r="G30" s="36">
        <f t="shared" si="0"/>
        <v>767</v>
      </c>
    </row>
    <row r="31" spans="1:7" ht="15.75">
      <c r="A31" s="133" t="s">
        <v>398</v>
      </c>
      <c r="B31" s="22" t="s">
        <v>319</v>
      </c>
      <c r="C31" s="27" t="s">
        <v>666</v>
      </c>
      <c r="D31" s="95">
        <v>13</v>
      </c>
      <c r="E31" s="36"/>
      <c r="F31" s="109">
        <v>29.5</v>
      </c>
      <c r="G31" s="36">
        <f t="shared" si="0"/>
        <v>383.5</v>
      </c>
    </row>
    <row r="32" spans="1:7" ht="15.75">
      <c r="A32" s="133" t="s">
        <v>398</v>
      </c>
      <c r="B32" s="22" t="s">
        <v>700</v>
      </c>
      <c r="C32" s="27" t="s">
        <v>666</v>
      </c>
      <c r="D32" s="95">
        <v>13</v>
      </c>
      <c r="E32" s="36"/>
      <c r="F32" s="109">
        <v>29.5</v>
      </c>
      <c r="G32" s="36">
        <f t="shared" si="0"/>
        <v>383.5</v>
      </c>
    </row>
    <row r="33" spans="1:7" ht="15.75">
      <c r="A33" s="133" t="s">
        <v>398</v>
      </c>
      <c r="B33" s="22" t="s">
        <v>670</v>
      </c>
      <c r="C33" s="27" t="s">
        <v>666</v>
      </c>
      <c r="D33" s="95">
        <v>13</v>
      </c>
      <c r="E33" s="36"/>
      <c r="F33" s="109">
        <v>29.5</v>
      </c>
      <c r="G33" s="36">
        <f t="shared" si="0"/>
        <v>383.5</v>
      </c>
    </row>
    <row r="34" spans="1:7" ht="15.75">
      <c r="A34" s="133" t="s">
        <v>398</v>
      </c>
      <c r="B34" s="22" t="s">
        <v>523</v>
      </c>
      <c r="C34" s="27" t="s">
        <v>666</v>
      </c>
      <c r="D34" s="95">
        <v>13</v>
      </c>
      <c r="E34" s="36"/>
      <c r="F34" s="109">
        <v>29.5</v>
      </c>
      <c r="G34" s="36">
        <f t="shared" si="0"/>
        <v>383.5</v>
      </c>
    </row>
    <row r="35" spans="1:7" ht="15.75">
      <c r="A35" s="133"/>
      <c r="B35" s="22"/>
      <c r="C35" s="27"/>
      <c r="D35" s="95"/>
      <c r="E35" s="36"/>
      <c r="F35" s="109">
        <v>29.5</v>
      </c>
      <c r="G35" s="36">
        <f t="shared" si="0"/>
        <v>29.5</v>
      </c>
    </row>
    <row r="36" spans="1:7" ht="15.75">
      <c r="A36" s="133"/>
      <c r="B36" s="22"/>
      <c r="C36" s="27"/>
      <c r="D36" s="95"/>
      <c r="E36" s="36"/>
      <c r="F36" s="109">
        <v>29.5</v>
      </c>
      <c r="G36" s="36">
        <f t="shared" si="0"/>
        <v>29.5</v>
      </c>
    </row>
    <row r="37" spans="1:7" ht="15.75">
      <c r="A37" s="133"/>
      <c r="B37" s="22"/>
      <c r="C37" s="99" t="s">
        <v>514</v>
      </c>
      <c r="D37" s="95"/>
      <c r="E37" s="36"/>
      <c r="F37" s="109">
        <v>29.5</v>
      </c>
      <c r="G37" s="36">
        <f t="shared" si="0"/>
        <v>29.5</v>
      </c>
    </row>
    <row r="38" spans="1:7" ht="15.75">
      <c r="A38" s="133" t="s">
        <v>398</v>
      </c>
      <c r="B38" s="22" t="s">
        <v>350</v>
      </c>
      <c r="C38" s="27" t="s">
        <v>398</v>
      </c>
      <c r="D38" s="108">
        <v>21</v>
      </c>
      <c r="E38" s="36"/>
      <c r="F38" s="109">
        <v>29.5</v>
      </c>
      <c r="G38" s="36">
        <f t="shared" si="0"/>
        <v>619.5</v>
      </c>
    </row>
    <row r="39" spans="1:7" ht="15.75">
      <c r="A39" s="133" t="s">
        <v>398</v>
      </c>
      <c r="B39" s="22" t="s">
        <v>351</v>
      </c>
      <c r="C39" s="27" t="s">
        <v>398</v>
      </c>
      <c r="D39" s="108">
        <v>32</v>
      </c>
      <c r="E39" s="36"/>
      <c r="F39" s="109">
        <v>29.5</v>
      </c>
      <c r="G39" s="36">
        <f t="shared" si="0"/>
        <v>944</v>
      </c>
    </row>
    <row r="40" spans="1:7" ht="15.75">
      <c r="A40" s="133" t="s">
        <v>398</v>
      </c>
      <c r="B40" s="22" t="s">
        <v>352</v>
      </c>
      <c r="C40" s="27" t="s">
        <v>34</v>
      </c>
      <c r="D40" s="108">
        <v>21</v>
      </c>
      <c r="E40" s="36"/>
      <c r="F40" s="109">
        <v>29.5</v>
      </c>
      <c r="G40" s="36">
        <f t="shared" si="0"/>
        <v>619.5</v>
      </c>
    </row>
    <row r="41" spans="1:7" ht="15.75">
      <c r="A41" s="133" t="s">
        <v>398</v>
      </c>
      <c r="B41" s="22" t="s">
        <v>520</v>
      </c>
      <c r="C41" s="27" t="s">
        <v>398</v>
      </c>
      <c r="D41" s="108">
        <v>23</v>
      </c>
      <c r="E41" s="36"/>
      <c r="F41" s="109">
        <v>29.5</v>
      </c>
      <c r="G41" s="36">
        <f t="shared" si="0"/>
        <v>678.5</v>
      </c>
    </row>
    <row r="42" spans="1:7" ht="15.75">
      <c r="A42" s="133" t="s">
        <v>398</v>
      </c>
      <c r="B42" s="22" t="s">
        <v>525</v>
      </c>
      <c r="C42" s="27" t="s">
        <v>398</v>
      </c>
      <c r="D42" s="108">
        <v>34</v>
      </c>
      <c r="E42" s="36"/>
      <c r="F42" s="109">
        <v>29.5</v>
      </c>
      <c r="G42" s="36">
        <f t="shared" si="0"/>
        <v>1003</v>
      </c>
    </row>
    <row r="43" spans="1:7" ht="15.75">
      <c r="A43" s="133" t="s">
        <v>398</v>
      </c>
      <c r="B43" s="22" t="s">
        <v>622</v>
      </c>
      <c r="C43" s="27" t="s">
        <v>398</v>
      </c>
      <c r="D43" s="108">
        <v>23</v>
      </c>
      <c r="E43" s="36"/>
      <c r="F43" s="109">
        <v>29.5</v>
      </c>
      <c r="G43" s="36">
        <f t="shared" si="0"/>
        <v>678.5</v>
      </c>
    </row>
    <row r="44" spans="1:7" ht="15.75">
      <c r="A44" s="133" t="s">
        <v>398</v>
      </c>
      <c r="B44" s="22" t="s">
        <v>621</v>
      </c>
      <c r="C44" s="27" t="s">
        <v>620</v>
      </c>
      <c r="D44" s="108">
        <v>27</v>
      </c>
      <c r="E44" s="36"/>
      <c r="F44" s="109">
        <v>29.5</v>
      </c>
      <c r="G44" s="36">
        <f t="shared" si="0"/>
        <v>796.5</v>
      </c>
    </row>
    <row r="45" spans="1:7" ht="15.75">
      <c r="A45" s="133" t="s">
        <v>398</v>
      </c>
      <c r="B45" s="22" t="s">
        <v>548</v>
      </c>
      <c r="C45" s="27" t="s">
        <v>547</v>
      </c>
      <c r="D45" s="108">
        <v>33</v>
      </c>
      <c r="E45" s="36"/>
      <c r="F45" s="109">
        <v>29.5</v>
      </c>
      <c r="G45" s="36">
        <f t="shared" si="0"/>
        <v>973.5</v>
      </c>
    </row>
    <row r="46" spans="1:7" ht="15.75">
      <c r="A46" s="133" t="s">
        <v>398</v>
      </c>
      <c r="B46" s="22" t="s">
        <v>549</v>
      </c>
      <c r="C46" s="27" t="s">
        <v>33</v>
      </c>
      <c r="D46" s="108">
        <v>31</v>
      </c>
      <c r="E46" s="36"/>
      <c r="F46" s="109">
        <v>29.5</v>
      </c>
      <c r="G46" s="36">
        <f t="shared" si="0"/>
        <v>914.5</v>
      </c>
    </row>
    <row r="47" spans="1:7" ht="15.75">
      <c r="A47" s="133" t="s">
        <v>398</v>
      </c>
      <c r="B47" s="22" t="s">
        <v>524</v>
      </c>
      <c r="C47" s="27" t="s">
        <v>398</v>
      </c>
      <c r="D47" s="108">
        <v>37</v>
      </c>
      <c r="E47" s="36"/>
      <c r="F47" s="109">
        <v>29.5</v>
      </c>
      <c r="G47" s="36">
        <f t="shared" si="0"/>
        <v>1091.5</v>
      </c>
    </row>
    <row r="48" spans="1:7" ht="15.75">
      <c r="A48" s="133" t="s">
        <v>398</v>
      </c>
      <c r="B48" s="22" t="s">
        <v>517</v>
      </c>
      <c r="C48" s="27" t="s">
        <v>398</v>
      </c>
      <c r="D48" s="108">
        <v>21</v>
      </c>
      <c r="E48" s="36"/>
      <c r="F48" s="109">
        <v>29.5</v>
      </c>
      <c r="G48" s="36">
        <f t="shared" si="0"/>
        <v>619.5</v>
      </c>
    </row>
    <row r="49" spans="1:7" ht="15.75">
      <c r="A49" s="133" t="s">
        <v>398</v>
      </c>
      <c r="B49" s="22" t="s">
        <v>521</v>
      </c>
      <c r="C49" s="27" t="s">
        <v>38</v>
      </c>
      <c r="D49" s="108">
        <v>30</v>
      </c>
      <c r="E49" s="36"/>
      <c r="F49" s="109">
        <v>29.5</v>
      </c>
      <c r="G49" s="36">
        <f t="shared" si="0"/>
        <v>885</v>
      </c>
    </row>
    <row r="50" spans="1:7" ht="15.75">
      <c r="A50" s="133" t="s">
        <v>398</v>
      </c>
      <c r="B50" s="22" t="s">
        <v>342</v>
      </c>
      <c r="C50" s="27" t="s">
        <v>647</v>
      </c>
      <c r="D50" s="95">
        <v>63</v>
      </c>
      <c r="E50" s="36"/>
      <c r="F50" s="109">
        <v>29.5</v>
      </c>
      <c r="G50" s="36">
        <f t="shared" si="0"/>
        <v>1858.5</v>
      </c>
    </row>
    <row r="51" spans="1:7" ht="15.75" hidden="1">
      <c r="A51" s="133"/>
      <c r="B51" s="22" t="s">
        <v>253</v>
      </c>
      <c r="C51" s="27" t="s">
        <v>338</v>
      </c>
      <c r="D51" s="28">
        <v>27</v>
      </c>
      <c r="E51" s="36"/>
      <c r="F51" s="109">
        <v>29.5</v>
      </c>
      <c r="G51" s="36">
        <f t="shared" si="0"/>
        <v>796.5</v>
      </c>
    </row>
    <row r="52" spans="1:7" ht="15.75" hidden="1">
      <c r="A52" s="133"/>
      <c r="B52" s="22" t="s">
        <v>239</v>
      </c>
      <c r="C52" s="27" t="s">
        <v>248</v>
      </c>
      <c r="D52" s="28" t="s">
        <v>255</v>
      </c>
      <c r="E52" s="36"/>
      <c r="F52" s="109">
        <v>29.5</v>
      </c>
      <c r="G52" s="36">
        <f t="shared" si="0"/>
        <v>29.5</v>
      </c>
    </row>
    <row r="53" spans="1:7" ht="15.75">
      <c r="A53" s="133" t="s">
        <v>398</v>
      </c>
      <c r="B53" s="22" t="s">
        <v>588</v>
      </c>
      <c r="C53" s="27" t="s">
        <v>648</v>
      </c>
      <c r="D53" s="28">
        <v>106</v>
      </c>
      <c r="E53" s="36"/>
      <c r="F53" s="109">
        <v>29.5</v>
      </c>
      <c r="G53" s="36">
        <f t="shared" si="0"/>
        <v>3127</v>
      </c>
    </row>
    <row r="54" spans="1:7" ht="15.75">
      <c r="A54" s="133" t="s">
        <v>398</v>
      </c>
      <c r="B54" s="22" t="s">
        <v>589</v>
      </c>
      <c r="C54" s="27" t="s">
        <v>649</v>
      </c>
      <c r="D54" s="108">
        <v>71</v>
      </c>
      <c r="E54" s="36"/>
      <c r="F54" s="109">
        <v>29.5</v>
      </c>
      <c r="G54" s="36">
        <f t="shared" si="0"/>
        <v>2094.5</v>
      </c>
    </row>
    <row r="55" spans="1:7" ht="15.75">
      <c r="A55" s="133" t="s">
        <v>398</v>
      </c>
      <c r="B55" s="22" t="s">
        <v>550</v>
      </c>
      <c r="C55" s="27" t="s">
        <v>650</v>
      </c>
      <c r="D55" s="108">
        <v>152</v>
      </c>
      <c r="E55" s="36"/>
      <c r="F55" s="109">
        <v>29.5</v>
      </c>
      <c r="G55" s="36">
        <f t="shared" si="0"/>
        <v>4484</v>
      </c>
    </row>
    <row r="56" spans="1:7" ht="15.75">
      <c r="A56" s="133" t="s">
        <v>398</v>
      </c>
      <c r="B56" s="22" t="s">
        <v>496</v>
      </c>
      <c r="C56" s="27" t="s">
        <v>650</v>
      </c>
      <c r="D56" s="95">
        <v>201</v>
      </c>
      <c r="E56" s="36"/>
      <c r="F56" s="109">
        <v>29.5</v>
      </c>
      <c r="G56" s="36">
        <f t="shared" si="0"/>
        <v>5929.5</v>
      </c>
    </row>
    <row r="57" spans="1:7" ht="15.75">
      <c r="A57" s="133" t="s">
        <v>398</v>
      </c>
      <c r="B57" s="22" t="s">
        <v>661</v>
      </c>
      <c r="C57" s="27" t="s">
        <v>660</v>
      </c>
      <c r="D57" s="95">
        <v>125</v>
      </c>
      <c r="E57" s="36"/>
      <c r="F57" s="109">
        <v>29.5</v>
      </c>
      <c r="G57" s="36">
        <f t="shared" si="0"/>
        <v>3687.5</v>
      </c>
    </row>
    <row r="58" spans="1:7" ht="15.75">
      <c r="A58" s="133" t="s">
        <v>398</v>
      </c>
      <c r="B58" s="22" t="s">
        <v>516</v>
      </c>
      <c r="C58" s="27" t="s">
        <v>660</v>
      </c>
      <c r="D58" s="108">
        <v>145</v>
      </c>
      <c r="E58" s="36"/>
      <c r="F58" s="109">
        <v>29.5</v>
      </c>
      <c r="G58" s="36">
        <f t="shared" si="0"/>
        <v>4277.5</v>
      </c>
    </row>
    <row r="59" spans="1:7" ht="15.75">
      <c r="A59" s="133" t="s">
        <v>398</v>
      </c>
      <c r="B59" s="22" t="s">
        <v>641</v>
      </c>
      <c r="C59" s="27" t="s">
        <v>642</v>
      </c>
      <c r="D59" s="108">
        <v>170</v>
      </c>
      <c r="E59" s="36"/>
      <c r="F59" s="109">
        <v>29.5</v>
      </c>
      <c r="G59" s="36">
        <f t="shared" si="0"/>
        <v>5015</v>
      </c>
    </row>
    <row r="60" spans="1:7" ht="15.75">
      <c r="A60" s="133" t="s">
        <v>398</v>
      </c>
      <c r="B60" s="22" t="s">
        <v>324</v>
      </c>
      <c r="C60" s="27" t="s">
        <v>643</v>
      </c>
      <c r="D60" s="108">
        <v>76</v>
      </c>
      <c r="E60" s="36"/>
      <c r="F60" s="109">
        <v>29.5</v>
      </c>
      <c r="G60" s="36">
        <f t="shared" si="0"/>
        <v>2242</v>
      </c>
    </row>
    <row r="61" spans="1:7" ht="15.75">
      <c r="A61" s="133" t="s">
        <v>398</v>
      </c>
      <c r="B61" s="22" t="s">
        <v>513</v>
      </c>
      <c r="C61" s="27" t="s">
        <v>643</v>
      </c>
      <c r="D61" s="108">
        <v>139</v>
      </c>
      <c r="E61" s="36"/>
      <c r="F61" s="109">
        <v>29.5</v>
      </c>
      <c r="G61" s="36">
        <f t="shared" si="0"/>
        <v>4100.5</v>
      </c>
    </row>
    <row r="62" spans="1:7" ht="15.75">
      <c r="A62" s="133" t="s">
        <v>398</v>
      </c>
      <c r="B62" s="22" t="s">
        <v>494</v>
      </c>
      <c r="C62" s="27" t="s">
        <v>651</v>
      </c>
      <c r="D62" s="108">
        <v>132</v>
      </c>
      <c r="E62" s="36"/>
      <c r="F62" s="109">
        <v>29.5</v>
      </c>
      <c r="G62" s="36">
        <f t="shared" si="0"/>
        <v>3894</v>
      </c>
    </row>
    <row r="63" spans="1:7" ht="15.75">
      <c r="A63" s="133" t="s">
        <v>398</v>
      </c>
      <c r="B63" s="22" t="s">
        <v>495</v>
      </c>
      <c r="C63" s="27" t="s">
        <v>651</v>
      </c>
      <c r="D63" s="108">
        <v>220</v>
      </c>
      <c r="E63" s="36"/>
      <c r="F63" s="109">
        <v>29.5</v>
      </c>
      <c r="G63" s="36">
        <f t="shared" si="0"/>
        <v>6490</v>
      </c>
    </row>
    <row r="64" spans="1:7" ht="15.75">
      <c r="A64" s="133" t="s">
        <v>398</v>
      </c>
      <c r="B64" s="22" t="s">
        <v>334</v>
      </c>
      <c r="C64" s="27" t="s">
        <v>551</v>
      </c>
      <c r="D64" s="108">
        <v>128</v>
      </c>
      <c r="E64" s="36"/>
      <c r="F64" s="109">
        <v>29.5</v>
      </c>
      <c r="G64" s="36">
        <f t="shared" si="0"/>
        <v>3776</v>
      </c>
    </row>
    <row r="65" spans="1:7" ht="15.75">
      <c r="A65" s="133" t="s">
        <v>398</v>
      </c>
      <c r="B65" s="22" t="s">
        <v>335</v>
      </c>
      <c r="C65" s="27" t="s">
        <v>552</v>
      </c>
      <c r="D65" s="108">
        <v>232</v>
      </c>
      <c r="E65" s="36"/>
      <c r="F65" s="109">
        <v>29.5</v>
      </c>
      <c r="G65" s="36">
        <f t="shared" si="0"/>
        <v>6844</v>
      </c>
    </row>
    <row r="66" spans="1:7" ht="15.75" customHeight="1">
      <c r="A66" s="133" t="s">
        <v>398</v>
      </c>
      <c r="B66" s="22" t="s">
        <v>493</v>
      </c>
      <c r="C66" s="27" t="s">
        <v>553</v>
      </c>
      <c r="D66" s="108">
        <v>86</v>
      </c>
      <c r="E66" s="36"/>
      <c r="F66" s="109">
        <v>29.5</v>
      </c>
      <c r="G66" s="36">
        <f t="shared" si="0"/>
        <v>2537</v>
      </c>
    </row>
    <row r="67" spans="1:7" ht="15.75">
      <c r="A67" s="141" t="s">
        <v>398</v>
      </c>
      <c r="B67" s="22" t="s">
        <v>333</v>
      </c>
      <c r="C67" s="27" t="s">
        <v>553</v>
      </c>
      <c r="D67" s="108">
        <v>157</v>
      </c>
      <c r="E67" s="36"/>
      <c r="F67" s="109">
        <v>29.5</v>
      </c>
      <c r="G67" s="36">
        <f t="shared" si="0"/>
        <v>4631.5</v>
      </c>
    </row>
    <row r="68" spans="1:7" ht="15.75">
      <c r="A68" s="133" t="s">
        <v>398</v>
      </c>
      <c r="B68" s="22" t="s">
        <v>702</v>
      </c>
      <c r="C68" s="27" t="s">
        <v>646</v>
      </c>
      <c r="D68" s="108">
        <v>60</v>
      </c>
      <c r="E68" s="36"/>
      <c r="F68" s="109">
        <v>29.5</v>
      </c>
      <c r="G68" s="36">
        <f t="shared" si="0"/>
        <v>1770</v>
      </c>
    </row>
    <row r="69" spans="1:7" ht="15.75" hidden="1">
      <c r="A69" s="133"/>
      <c r="B69" s="22" t="s">
        <v>81</v>
      </c>
      <c r="C69" s="27" t="s">
        <v>86</v>
      </c>
      <c r="D69" s="95">
        <v>69</v>
      </c>
      <c r="E69" s="36">
        <v>66</v>
      </c>
      <c r="F69" s="109">
        <v>29.5</v>
      </c>
      <c r="G69" s="36">
        <f t="shared" si="0"/>
        <v>2035.5</v>
      </c>
    </row>
    <row r="70" spans="1:7" ht="15.75" hidden="1">
      <c r="A70" s="133"/>
      <c r="B70" s="22" t="s">
        <v>82</v>
      </c>
      <c r="C70" s="27" t="s">
        <v>87</v>
      </c>
      <c r="D70" s="95">
        <v>69</v>
      </c>
      <c r="E70" s="36">
        <v>66</v>
      </c>
      <c r="F70" s="109">
        <v>29.5</v>
      </c>
      <c r="G70" s="36">
        <f t="shared" si="0"/>
        <v>2035.5</v>
      </c>
    </row>
    <row r="71" spans="1:7" ht="15.75" hidden="1">
      <c r="A71" s="133"/>
      <c r="B71" s="22" t="s">
        <v>83</v>
      </c>
      <c r="C71" s="27" t="s">
        <v>88</v>
      </c>
      <c r="D71" s="95">
        <v>92</v>
      </c>
      <c r="E71" s="36"/>
      <c r="F71" s="109">
        <v>29.5</v>
      </c>
      <c r="G71" s="36">
        <f t="shared" si="0"/>
        <v>2714</v>
      </c>
    </row>
    <row r="72" spans="1:7" ht="15.75" hidden="1">
      <c r="A72" s="133"/>
      <c r="B72" s="22" t="s">
        <v>84</v>
      </c>
      <c r="C72" s="27" t="s">
        <v>89</v>
      </c>
      <c r="D72" s="95">
        <v>56</v>
      </c>
      <c r="E72" s="36"/>
      <c r="F72" s="109">
        <v>29.5</v>
      </c>
      <c r="G72" s="36">
        <f t="shared" si="0"/>
        <v>1652</v>
      </c>
    </row>
    <row r="73" spans="1:7" ht="15.75" hidden="1">
      <c r="A73" s="133"/>
      <c r="B73" s="22" t="s">
        <v>85</v>
      </c>
      <c r="C73" s="27" t="s">
        <v>90</v>
      </c>
      <c r="D73" s="95">
        <v>50</v>
      </c>
      <c r="E73" s="36"/>
      <c r="F73" s="109">
        <v>29.5</v>
      </c>
      <c r="G73" s="36">
        <f t="shared" si="0"/>
        <v>1475</v>
      </c>
    </row>
    <row r="74" spans="1:7" ht="15.75" hidden="1">
      <c r="A74" s="133"/>
      <c r="B74" s="22" t="s">
        <v>242</v>
      </c>
      <c r="C74" s="27" t="s">
        <v>91</v>
      </c>
      <c r="D74" s="95">
        <v>72</v>
      </c>
      <c r="E74" s="36"/>
      <c r="F74" s="109">
        <v>29.5</v>
      </c>
      <c r="G74" s="36">
        <f t="shared" si="0"/>
        <v>2124</v>
      </c>
    </row>
    <row r="75" spans="1:7" ht="15.75">
      <c r="A75" s="133" t="s">
        <v>398</v>
      </c>
      <c r="B75" s="22" t="s">
        <v>686</v>
      </c>
      <c r="C75" s="27" t="s">
        <v>644</v>
      </c>
      <c r="D75" s="95">
        <v>65</v>
      </c>
      <c r="E75" s="36"/>
      <c r="F75" s="109">
        <v>29.5</v>
      </c>
      <c r="G75" s="36">
        <f t="shared" si="0"/>
        <v>1917.5</v>
      </c>
    </row>
    <row r="76" spans="1:7" ht="15.75">
      <c r="A76" s="133" t="s">
        <v>398</v>
      </c>
      <c r="B76" s="22" t="s">
        <v>687</v>
      </c>
      <c r="C76" s="27" t="s">
        <v>645</v>
      </c>
      <c r="D76" s="95">
        <v>81</v>
      </c>
      <c r="E76" s="36"/>
      <c r="F76" s="109">
        <v>29.5</v>
      </c>
      <c r="G76" s="36">
        <f aca="true" t="shared" si="1" ref="G76:G139">PRODUCT(F76,D76)</f>
        <v>2389.5</v>
      </c>
    </row>
    <row r="77" spans="1:7" ht="15.75">
      <c r="A77" s="133" t="s">
        <v>398</v>
      </c>
      <c r="B77" s="22" t="s">
        <v>689</v>
      </c>
      <c r="C77" s="27" t="s">
        <v>554</v>
      </c>
      <c r="D77" s="95">
        <v>127</v>
      </c>
      <c r="E77" s="36"/>
      <c r="F77" s="109">
        <v>29.5</v>
      </c>
      <c r="G77" s="36">
        <f t="shared" si="1"/>
        <v>3746.5</v>
      </c>
    </row>
    <row r="78" spans="1:7" ht="15.75">
      <c r="A78" s="133" t="s">
        <v>398</v>
      </c>
      <c r="B78" s="22" t="s">
        <v>685</v>
      </c>
      <c r="C78" s="27" t="s">
        <v>652</v>
      </c>
      <c r="D78" s="108">
        <v>74</v>
      </c>
      <c r="E78" s="36"/>
      <c r="F78" s="109">
        <v>29.5</v>
      </c>
      <c r="G78" s="36">
        <f t="shared" si="1"/>
        <v>2183</v>
      </c>
    </row>
    <row r="79" spans="1:7" ht="15.75">
      <c r="A79" s="133" t="s">
        <v>398</v>
      </c>
      <c r="B79" s="22" t="s">
        <v>688</v>
      </c>
      <c r="C79" s="27" t="s">
        <v>653</v>
      </c>
      <c r="D79" s="108">
        <v>76</v>
      </c>
      <c r="E79" s="36"/>
      <c r="F79" s="109">
        <v>29.5</v>
      </c>
      <c r="G79" s="36">
        <f t="shared" si="1"/>
        <v>2242</v>
      </c>
    </row>
    <row r="80" spans="1:7" ht="15.75">
      <c r="A80" s="133" t="s">
        <v>398</v>
      </c>
      <c r="B80" s="22" t="s">
        <v>698</v>
      </c>
      <c r="C80" s="27" t="s">
        <v>24</v>
      </c>
      <c r="D80" s="108">
        <v>67</v>
      </c>
      <c r="E80" s="36"/>
      <c r="F80" s="109">
        <v>29.5</v>
      </c>
      <c r="G80" s="36">
        <f t="shared" si="1"/>
        <v>1976.5</v>
      </c>
    </row>
    <row r="81" spans="1:7" ht="15.75">
      <c r="A81" s="133" t="s">
        <v>398</v>
      </c>
      <c r="B81" s="22" t="s">
        <v>691</v>
      </c>
      <c r="C81" s="27" t="s">
        <v>25</v>
      </c>
      <c r="D81" s="108">
        <v>74</v>
      </c>
      <c r="E81" s="36"/>
      <c r="F81" s="109">
        <v>29.5</v>
      </c>
      <c r="G81" s="36">
        <f t="shared" si="1"/>
        <v>2183</v>
      </c>
    </row>
    <row r="82" spans="1:7" ht="15.75">
      <c r="A82" s="133" t="s">
        <v>398</v>
      </c>
      <c r="B82" s="22" t="s">
        <v>676</v>
      </c>
      <c r="C82" s="27" t="s">
        <v>654</v>
      </c>
      <c r="D82" s="108">
        <v>183</v>
      </c>
      <c r="E82" s="36"/>
      <c r="F82" s="109">
        <v>29.5</v>
      </c>
      <c r="G82" s="36">
        <f t="shared" si="1"/>
        <v>5398.5</v>
      </c>
    </row>
    <row r="83" spans="1:7" ht="15.75">
      <c r="A83" s="133" t="s">
        <v>398</v>
      </c>
      <c r="B83" s="22" t="s">
        <v>585</v>
      </c>
      <c r="C83" s="27" t="s">
        <v>655</v>
      </c>
      <c r="D83" s="108">
        <v>143</v>
      </c>
      <c r="E83" s="36"/>
      <c r="F83" s="109">
        <v>29.5</v>
      </c>
      <c r="G83" s="36">
        <f t="shared" si="1"/>
        <v>4218.5</v>
      </c>
    </row>
    <row r="84" spans="1:7" ht="15.75">
      <c r="A84" s="133" t="s">
        <v>398</v>
      </c>
      <c r="B84" s="22" t="s">
        <v>677</v>
      </c>
      <c r="C84" s="27" t="s">
        <v>678</v>
      </c>
      <c r="D84" s="108">
        <v>152</v>
      </c>
      <c r="E84" s="36"/>
      <c r="F84" s="109">
        <v>29.5</v>
      </c>
      <c r="G84" s="36">
        <f t="shared" si="1"/>
        <v>4484</v>
      </c>
    </row>
    <row r="85" spans="1:7" ht="15.75">
      <c r="A85" s="133" t="s">
        <v>398</v>
      </c>
      <c r="B85" s="22" t="s">
        <v>584</v>
      </c>
      <c r="C85" s="27" t="s">
        <v>656</v>
      </c>
      <c r="D85" s="108">
        <v>193</v>
      </c>
      <c r="E85" s="36"/>
      <c r="F85" s="109">
        <v>29.5</v>
      </c>
      <c r="G85" s="36">
        <f t="shared" si="1"/>
        <v>5693.5</v>
      </c>
    </row>
    <row r="86" spans="1:7" ht="15.75">
      <c r="A86" s="133" t="s">
        <v>398</v>
      </c>
      <c r="B86" s="22" t="s">
        <v>555</v>
      </c>
      <c r="C86" s="27" t="s">
        <v>657</v>
      </c>
      <c r="D86" s="108">
        <v>85</v>
      </c>
      <c r="E86" s="36"/>
      <c r="F86" s="109">
        <v>29.5</v>
      </c>
      <c r="G86" s="36">
        <f t="shared" si="1"/>
        <v>2507.5</v>
      </c>
    </row>
    <row r="87" spans="1:7" ht="15.75">
      <c r="A87" s="133" t="s">
        <v>398</v>
      </c>
      <c r="B87" s="22" t="s">
        <v>613</v>
      </c>
      <c r="C87" s="27" t="s">
        <v>658</v>
      </c>
      <c r="D87" s="108">
        <v>92</v>
      </c>
      <c r="E87" s="36"/>
      <c r="F87" s="109">
        <v>29.5</v>
      </c>
      <c r="G87" s="36">
        <f t="shared" si="1"/>
        <v>2714</v>
      </c>
    </row>
    <row r="88" spans="1:7" ht="15.75">
      <c r="A88" s="133" t="s">
        <v>398</v>
      </c>
      <c r="B88" s="22" t="s">
        <v>614</v>
      </c>
      <c r="C88" s="27" t="s">
        <v>657</v>
      </c>
      <c r="D88" s="108">
        <v>92</v>
      </c>
      <c r="E88" s="36"/>
      <c r="F88" s="109">
        <v>29.5</v>
      </c>
      <c r="G88" s="36">
        <f t="shared" si="1"/>
        <v>2714</v>
      </c>
    </row>
    <row r="89" spans="1:7" ht="15.75">
      <c r="A89" s="133" t="s">
        <v>398</v>
      </c>
      <c r="B89" s="22" t="s">
        <v>615</v>
      </c>
      <c r="C89" s="27" t="s">
        <v>659</v>
      </c>
      <c r="D89" s="108">
        <v>92</v>
      </c>
      <c r="E89" s="36"/>
      <c r="F89" s="109">
        <v>29.5</v>
      </c>
      <c r="G89" s="36">
        <f t="shared" si="1"/>
        <v>2714</v>
      </c>
    </row>
    <row r="90" spans="1:7" ht="15.75">
      <c r="A90" s="133" t="s">
        <v>398</v>
      </c>
      <c r="B90" s="22" t="s">
        <v>729</v>
      </c>
      <c r="C90" s="27" t="s">
        <v>655</v>
      </c>
      <c r="D90" s="108">
        <v>142</v>
      </c>
      <c r="E90" s="36"/>
      <c r="F90" s="109">
        <v>29.5</v>
      </c>
      <c r="G90" s="36">
        <f t="shared" si="1"/>
        <v>4189</v>
      </c>
    </row>
    <row r="91" spans="1:7" ht="15.75">
      <c r="A91" s="133" t="s">
        <v>398</v>
      </c>
      <c r="B91" s="22" t="s">
        <v>730</v>
      </c>
      <c r="C91" s="27" t="s">
        <v>655</v>
      </c>
      <c r="D91" s="108">
        <v>142</v>
      </c>
      <c r="E91" s="36"/>
      <c r="F91" s="109">
        <v>29.5</v>
      </c>
      <c r="G91" s="36">
        <f t="shared" si="1"/>
        <v>4189</v>
      </c>
    </row>
    <row r="92" spans="1:7" ht="15.75">
      <c r="A92" s="133" t="s">
        <v>732</v>
      </c>
      <c r="B92" s="22" t="s">
        <v>731</v>
      </c>
      <c r="C92" s="27" t="s">
        <v>655</v>
      </c>
      <c r="D92" s="108">
        <v>142</v>
      </c>
      <c r="E92" s="36"/>
      <c r="F92" s="109">
        <v>29.5</v>
      </c>
      <c r="G92" s="36">
        <f t="shared" si="1"/>
        <v>4189</v>
      </c>
    </row>
    <row r="93" spans="1:7" ht="15.75">
      <c r="A93" s="133" t="s">
        <v>398</v>
      </c>
      <c r="B93" s="22" t="s">
        <v>685</v>
      </c>
      <c r="C93" s="27" t="s">
        <v>790</v>
      </c>
      <c r="D93" s="108">
        <v>23</v>
      </c>
      <c r="E93" s="36"/>
      <c r="F93" s="109">
        <v>29.5</v>
      </c>
      <c r="G93" s="36">
        <f t="shared" si="1"/>
        <v>678.5</v>
      </c>
    </row>
    <row r="94" spans="1:7" ht="15.75">
      <c r="A94" s="133" t="s">
        <v>398</v>
      </c>
      <c r="B94" s="22" t="s">
        <v>686</v>
      </c>
      <c r="C94" s="27" t="s">
        <v>791</v>
      </c>
      <c r="D94" s="108">
        <v>24</v>
      </c>
      <c r="E94" s="36"/>
      <c r="F94" s="109">
        <v>29.5</v>
      </c>
      <c r="G94" s="36">
        <f t="shared" si="1"/>
        <v>708</v>
      </c>
    </row>
    <row r="95" spans="1:7" ht="15.75">
      <c r="A95" s="133" t="s">
        <v>398</v>
      </c>
      <c r="B95" s="22" t="s">
        <v>687</v>
      </c>
      <c r="C95" s="27" t="s">
        <v>791</v>
      </c>
      <c r="D95" s="108">
        <v>26</v>
      </c>
      <c r="E95" s="36"/>
      <c r="F95" s="109">
        <v>29.5</v>
      </c>
      <c r="G95" s="36">
        <f t="shared" si="1"/>
        <v>767</v>
      </c>
    </row>
    <row r="96" spans="1:7" ht="15.75">
      <c r="A96" s="133" t="s">
        <v>398</v>
      </c>
      <c r="B96" s="22" t="s">
        <v>688</v>
      </c>
      <c r="C96" s="27" t="s">
        <v>792</v>
      </c>
      <c r="D96" s="108">
        <v>31</v>
      </c>
      <c r="E96" s="36"/>
      <c r="F96" s="109">
        <v>29.5</v>
      </c>
      <c r="G96" s="36">
        <f t="shared" si="1"/>
        <v>914.5</v>
      </c>
    </row>
    <row r="97" spans="1:7" ht="15.75">
      <c r="A97" s="133" t="s">
        <v>398</v>
      </c>
      <c r="B97" s="22" t="s">
        <v>689</v>
      </c>
      <c r="C97" s="27" t="s">
        <v>793</v>
      </c>
      <c r="D97" s="108">
        <v>43</v>
      </c>
      <c r="E97" s="36"/>
      <c r="F97" s="109">
        <v>29.5</v>
      </c>
      <c r="G97" s="36">
        <f t="shared" si="1"/>
        <v>1268.5</v>
      </c>
    </row>
    <row r="98" spans="1:7" ht="15.75">
      <c r="A98" s="133" t="s">
        <v>398</v>
      </c>
      <c r="B98" s="22" t="s">
        <v>324</v>
      </c>
      <c r="C98" s="27" t="s">
        <v>794</v>
      </c>
      <c r="D98" s="108">
        <v>34</v>
      </c>
      <c r="E98" s="36"/>
      <c r="F98" s="109">
        <v>29.5</v>
      </c>
      <c r="G98" s="36">
        <f t="shared" si="1"/>
        <v>1003</v>
      </c>
    </row>
    <row r="99" spans="1:7" ht="15.75">
      <c r="A99" s="133" t="s">
        <v>398</v>
      </c>
      <c r="B99" s="22" t="s">
        <v>513</v>
      </c>
      <c r="C99" s="27" t="s">
        <v>794</v>
      </c>
      <c r="D99" s="108">
        <v>38</v>
      </c>
      <c r="E99" s="36"/>
      <c r="F99" s="109">
        <v>29.5</v>
      </c>
      <c r="G99" s="36">
        <f t="shared" si="1"/>
        <v>1121</v>
      </c>
    </row>
    <row r="100" spans="1:7" ht="15.75">
      <c r="A100" s="133" t="s">
        <v>398</v>
      </c>
      <c r="B100" s="22" t="s">
        <v>588</v>
      </c>
      <c r="C100" s="27" t="s">
        <v>779</v>
      </c>
      <c r="D100" s="108">
        <v>33</v>
      </c>
      <c r="E100" s="36"/>
      <c r="F100" s="109">
        <v>29.5</v>
      </c>
      <c r="G100" s="36">
        <f t="shared" si="1"/>
        <v>973.5</v>
      </c>
    </row>
    <row r="101" spans="1:7" ht="15.75">
      <c r="A101" s="133" t="s">
        <v>398</v>
      </c>
      <c r="B101" s="22" t="s">
        <v>690</v>
      </c>
      <c r="C101" s="27" t="s">
        <v>780</v>
      </c>
      <c r="D101" s="108">
        <v>24</v>
      </c>
      <c r="E101" s="36"/>
      <c r="F101" s="109">
        <v>29.5</v>
      </c>
      <c r="G101" s="36">
        <f t="shared" si="1"/>
        <v>708</v>
      </c>
    </row>
    <row r="102" spans="1:7" ht="15.75">
      <c r="A102" s="133" t="s">
        <v>398</v>
      </c>
      <c r="B102" s="22" t="s">
        <v>493</v>
      </c>
      <c r="C102" s="27" t="s">
        <v>795</v>
      </c>
      <c r="D102" s="108">
        <v>33</v>
      </c>
      <c r="E102" s="36"/>
      <c r="F102" s="109">
        <v>29.5</v>
      </c>
      <c r="G102" s="36">
        <f t="shared" si="1"/>
        <v>973.5</v>
      </c>
    </row>
    <row r="103" spans="1:7" ht="15.75">
      <c r="A103" s="133" t="s">
        <v>398</v>
      </c>
      <c r="B103" s="22" t="s">
        <v>333</v>
      </c>
      <c r="C103" s="27" t="s">
        <v>796</v>
      </c>
      <c r="D103" s="108">
        <v>36</v>
      </c>
      <c r="E103" s="36"/>
      <c r="F103" s="109">
        <v>29.5</v>
      </c>
      <c r="G103" s="36">
        <f t="shared" si="1"/>
        <v>1062</v>
      </c>
    </row>
    <row r="104" spans="1:7" ht="15.75">
      <c r="A104" s="133" t="s">
        <v>398</v>
      </c>
      <c r="B104" s="22" t="s">
        <v>550</v>
      </c>
      <c r="C104" s="27" t="s">
        <v>797</v>
      </c>
      <c r="D104" s="108">
        <v>62</v>
      </c>
      <c r="E104" s="36"/>
      <c r="F104" s="109">
        <v>29.5</v>
      </c>
      <c r="G104" s="36">
        <f t="shared" si="1"/>
        <v>1829</v>
      </c>
    </row>
    <row r="105" spans="1:7" ht="15.75">
      <c r="A105" s="133" t="s">
        <v>398</v>
      </c>
      <c r="B105" s="22" t="s">
        <v>496</v>
      </c>
      <c r="C105" s="27" t="s">
        <v>798</v>
      </c>
      <c r="D105" s="108">
        <v>65</v>
      </c>
      <c r="E105" s="36"/>
      <c r="F105" s="109">
        <v>29.5</v>
      </c>
      <c r="G105" s="36">
        <f t="shared" si="1"/>
        <v>1917.5</v>
      </c>
    </row>
    <row r="106" spans="1:7" ht="15.75">
      <c r="A106" s="133" t="s">
        <v>398</v>
      </c>
      <c r="B106" s="22" t="s">
        <v>494</v>
      </c>
      <c r="C106" s="27" t="s">
        <v>799</v>
      </c>
      <c r="D106" s="108">
        <v>47</v>
      </c>
      <c r="E106" s="36"/>
      <c r="F106" s="109">
        <v>29.5</v>
      </c>
      <c r="G106" s="36">
        <f t="shared" si="1"/>
        <v>1386.5</v>
      </c>
    </row>
    <row r="107" spans="1:7" ht="15.75">
      <c r="A107" s="133" t="s">
        <v>398</v>
      </c>
      <c r="B107" s="22" t="s">
        <v>495</v>
      </c>
      <c r="C107" s="27" t="s">
        <v>799</v>
      </c>
      <c r="D107" s="108">
        <v>49</v>
      </c>
      <c r="E107" s="36"/>
      <c r="F107" s="109">
        <v>29.5</v>
      </c>
      <c r="G107" s="36">
        <f t="shared" si="1"/>
        <v>1445.5</v>
      </c>
    </row>
    <row r="108" spans="1:7" ht="15.75">
      <c r="A108" s="133" t="s">
        <v>398</v>
      </c>
      <c r="B108" s="22" t="s">
        <v>334</v>
      </c>
      <c r="C108" s="27" t="s">
        <v>799</v>
      </c>
      <c r="D108" s="108">
        <v>49</v>
      </c>
      <c r="E108" s="36"/>
      <c r="F108" s="109">
        <v>29.5</v>
      </c>
      <c r="G108" s="36">
        <f t="shared" si="1"/>
        <v>1445.5</v>
      </c>
    </row>
    <row r="109" spans="1:7" ht="15.75">
      <c r="A109" s="133" t="s">
        <v>398</v>
      </c>
      <c r="B109" s="22" t="s">
        <v>335</v>
      </c>
      <c r="C109" s="27" t="s">
        <v>800</v>
      </c>
      <c r="D109" s="108">
        <v>51</v>
      </c>
      <c r="E109" s="36"/>
      <c r="F109" s="109">
        <v>29.5</v>
      </c>
      <c r="G109" s="36">
        <f t="shared" si="1"/>
        <v>1504.5</v>
      </c>
    </row>
    <row r="110" spans="1:7" ht="15.75">
      <c r="A110" s="133" t="s">
        <v>398</v>
      </c>
      <c r="B110" s="22" t="s">
        <v>691</v>
      </c>
      <c r="C110" s="27" t="s">
        <v>801</v>
      </c>
      <c r="D110" s="108">
        <v>31</v>
      </c>
      <c r="E110" s="36"/>
      <c r="F110" s="109">
        <v>29.5</v>
      </c>
      <c r="G110" s="36">
        <f t="shared" si="1"/>
        <v>914.5</v>
      </c>
    </row>
    <row r="111" spans="1:7" ht="15.75">
      <c r="A111" s="133" t="s">
        <v>398</v>
      </c>
      <c r="B111" s="22" t="s">
        <v>685</v>
      </c>
      <c r="C111" s="27" t="s">
        <v>666</v>
      </c>
      <c r="D111" s="108">
        <v>13</v>
      </c>
      <c r="E111" s="36"/>
      <c r="F111" s="109">
        <v>29.5</v>
      </c>
      <c r="G111" s="36">
        <f t="shared" si="1"/>
        <v>383.5</v>
      </c>
    </row>
    <row r="112" spans="1:7" ht="15.75">
      <c r="A112" s="133" t="s">
        <v>398</v>
      </c>
      <c r="B112" s="22" t="s">
        <v>688</v>
      </c>
      <c r="C112" s="27" t="s">
        <v>666</v>
      </c>
      <c r="D112" s="108">
        <v>13</v>
      </c>
      <c r="E112" s="36"/>
      <c r="F112" s="109">
        <v>29.5</v>
      </c>
      <c r="G112" s="36">
        <f t="shared" si="1"/>
        <v>383.5</v>
      </c>
    </row>
    <row r="113" spans="1:7" ht="15.75">
      <c r="A113" s="133" t="s">
        <v>398</v>
      </c>
      <c r="B113" s="22" t="s">
        <v>689</v>
      </c>
      <c r="C113" s="27" t="s">
        <v>666</v>
      </c>
      <c r="D113" s="108">
        <v>13</v>
      </c>
      <c r="E113" s="36"/>
      <c r="F113" s="109">
        <v>29.5</v>
      </c>
      <c r="G113" s="36">
        <f t="shared" si="1"/>
        <v>383.5</v>
      </c>
    </row>
    <row r="114" spans="1:7" ht="15.75">
      <c r="A114" s="133" t="s">
        <v>398</v>
      </c>
      <c r="B114" s="22" t="s">
        <v>324</v>
      </c>
      <c r="C114" s="27" t="s">
        <v>666</v>
      </c>
      <c r="D114" s="108">
        <v>13</v>
      </c>
      <c r="E114" s="36"/>
      <c r="F114" s="109">
        <v>29.5</v>
      </c>
      <c r="G114" s="36">
        <f t="shared" si="1"/>
        <v>383.5</v>
      </c>
    </row>
    <row r="115" spans="1:7" ht="15.75">
      <c r="A115" s="133" t="s">
        <v>398</v>
      </c>
      <c r="B115" s="22" t="s">
        <v>513</v>
      </c>
      <c r="C115" s="27" t="s">
        <v>666</v>
      </c>
      <c r="D115" s="108">
        <v>13</v>
      </c>
      <c r="E115" s="36"/>
      <c r="F115" s="109">
        <v>29.5</v>
      </c>
      <c r="G115" s="36">
        <f t="shared" si="1"/>
        <v>383.5</v>
      </c>
    </row>
    <row r="116" spans="1:7" ht="15.75">
      <c r="A116" s="133" t="s">
        <v>398</v>
      </c>
      <c r="B116" s="22" t="s">
        <v>493</v>
      </c>
      <c r="C116" s="27" t="s">
        <v>666</v>
      </c>
      <c r="D116" s="108">
        <v>13</v>
      </c>
      <c r="E116" s="36"/>
      <c r="F116" s="109">
        <v>29.5</v>
      </c>
      <c r="G116" s="36">
        <f t="shared" si="1"/>
        <v>383.5</v>
      </c>
    </row>
    <row r="117" spans="1:7" ht="15.75">
      <c r="A117" s="133" t="s">
        <v>398</v>
      </c>
      <c r="B117" s="22" t="s">
        <v>333</v>
      </c>
      <c r="C117" s="27" t="s">
        <v>666</v>
      </c>
      <c r="D117" s="108">
        <v>13</v>
      </c>
      <c r="E117" s="36"/>
      <c r="F117" s="109">
        <v>29.5</v>
      </c>
      <c r="G117" s="36">
        <f t="shared" si="1"/>
        <v>383.5</v>
      </c>
    </row>
    <row r="118" spans="1:7" ht="15.75">
      <c r="A118" s="133" t="s">
        <v>398</v>
      </c>
      <c r="B118" s="22" t="s">
        <v>494</v>
      </c>
      <c r="C118" s="27" t="s">
        <v>666</v>
      </c>
      <c r="D118" s="108">
        <v>13</v>
      </c>
      <c r="E118" s="36"/>
      <c r="F118" s="109">
        <v>29.5</v>
      </c>
      <c r="G118" s="36">
        <f t="shared" si="1"/>
        <v>383.5</v>
      </c>
    </row>
    <row r="119" spans="1:7" ht="15.75">
      <c r="A119" s="133" t="s">
        <v>398</v>
      </c>
      <c r="B119" s="22" t="s">
        <v>495</v>
      </c>
      <c r="C119" s="27" t="s">
        <v>666</v>
      </c>
      <c r="D119" s="108">
        <v>13</v>
      </c>
      <c r="E119" s="36"/>
      <c r="F119" s="109">
        <v>29.5</v>
      </c>
      <c r="G119" s="36">
        <f t="shared" si="1"/>
        <v>383.5</v>
      </c>
    </row>
    <row r="120" spans="1:7" ht="15.75">
      <c r="A120" s="133" t="s">
        <v>398</v>
      </c>
      <c r="B120" s="22" t="s">
        <v>686</v>
      </c>
      <c r="C120" s="27" t="s">
        <v>666</v>
      </c>
      <c r="D120" s="108">
        <v>13</v>
      </c>
      <c r="E120" s="36"/>
      <c r="F120" s="109">
        <v>29.5</v>
      </c>
      <c r="G120" s="36">
        <f t="shared" si="1"/>
        <v>383.5</v>
      </c>
    </row>
    <row r="121" spans="1:7" ht="15.75">
      <c r="A121" s="133" t="s">
        <v>398</v>
      </c>
      <c r="B121" s="22" t="s">
        <v>690</v>
      </c>
      <c r="C121" s="27" t="s">
        <v>666</v>
      </c>
      <c r="D121" s="108">
        <v>13</v>
      </c>
      <c r="E121" s="36"/>
      <c r="F121" s="109">
        <v>29.5</v>
      </c>
      <c r="G121" s="36">
        <f t="shared" si="1"/>
        <v>383.5</v>
      </c>
    </row>
    <row r="122" spans="1:7" ht="15.75">
      <c r="A122" s="133" t="s">
        <v>398</v>
      </c>
      <c r="B122" s="22" t="s">
        <v>588</v>
      </c>
      <c r="C122" s="27" t="s">
        <v>666</v>
      </c>
      <c r="D122" s="108">
        <v>13</v>
      </c>
      <c r="E122" s="36"/>
      <c r="F122" s="109">
        <v>29.5</v>
      </c>
      <c r="G122" s="36">
        <f t="shared" si="1"/>
        <v>383.5</v>
      </c>
    </row>
    <row r="123" spans="1:7" ht="15.75">
      <c r="A123" s="133" t="s">
        <v>398</v>
      </c>
      <c r="B123" s="22" t="s">
        <v>691</v>
      </c>
      <c r="C123" s="27" t="s">
        <v>666</v>
      </c>
      <c r="D123" s="108">
        <v>13</v>
      </c>
      <c r="E123" s="36"/>
      <c r="F123" s="109">
        <v>29.5</v>
      </c>
      <c r="G123" s="36">
        <f t="shared" si="1"/>
        <v>383.5</v>
      </c>
    </row>
    <row r="124" spans="1:7" ht="15.75">
      <c r="A124" s="133"/>
      <c r="B124" s="22"/>
      <c r="C124" s="27"/>
      <c r="D124" s="108"/>
      <c r="E124" s="36"/>
      <c r="F124" s="109">
        <v>29.5</v>
      </c>
      <c r="G124" s="36">
        <f t="shared" si="1"/>
        <v>29.5</v>
      </c>
    </row>
    <row r="125" spans="1:7" ht="15.75">
      <c r="A125" s="133"/>
      <c r="B125" s="22"/>
      <c r="C125" s="27" t="s">
        <v>558</v>
      </c>
      <c r="D125" s="108"/>
      <c r="E125" s="36"/>
      <c r="F125" s="109">
        <v>29.5</v>
      </c>
      <c r="G125" s="36">
        <f t="shared" si="1"/>
        <v>29.5</v>
      </c>
    </row>
    <row r="126" spans="1:7" ht="15.75">
      <c r="A126" s="133" t="s">
        <v>398</v>
      </c>
      <c r="B126" s="39" t="s">
        <v>260</v>
      </c>
      <c r="C126" s="27" t="s">
        <v>557</v>
      </c>
      <c r="D126" s="108">
        <v>18</v>
      </c>
      <c r="E126" s="36"/>
      <c r="F126" s="109">
        <v>29.5</v>
      </c>
      <c r="G126" s="36">
        <f t="shared" si="1"/>
        <v>531</v>
      </c>
    </row>
    <row r="127" spans="1:7" ht="15.75" hidden="1">
      <c r="A127" s="133"/>
      <c r="B127" s="22" t="s">
        <v>160</v>
      </c>
      <c r="C127" s="27" t="s">
        <v>110</v>
      </c>
      <c r="D127" s="108">
        <v>6</v>
      </c>
      <c r="E127" s="36">
        <v>5.5</v>
      </c>
      <c r="F127" s="109">
        <v>29.5</v>
      </c>
      <c r="G127" s="36">
        <f t="shared" si="1"/>
        <v>177</v>
      </c>
    </row>
    <row r="128" spans="1:7" ht="15.75">
      <c r="A128" s="133" t="s">
        <v>398</v>
      </c>
      <c r="B128" s="22" t="s">
        <v>240</v>
      </c>
      <c r="C128" s="27" t="s">
        <v>559</v>
      </c>
      <c r="D128" s="28">
        <v>27</v>
      </c>
      <c r="E128" s="36"/>
      <c r="F128" s="109">
        <v>29.5</v>
      </c>
      <c r="G128" s="36">
        <f t="shared" si="1"/>
        <v>796.5</v>
      </c>
    </row>
    <row r="129" spans="1:7" ht="15.75">
      <c r="A129" s="133" t="s">
        <v>399</v>
      </c>
      <c r="B129" s="22" t="s">
        <v>241</v>
      </c>
      <c r="C129" s="27" t="s">
        <v>560</v>
      </c>
      <c r="D129" s="28">
        <v>33</v>
      </c>
      <c r="E129" s="36"/>
      <c r="F129" s="109">
        <v>29.5</v>
      </c>
      <c r="G129" s="36">
        <f t="shared" si="1"/>
        <v>973.5</v>
      </c>
    </row>
    <row r="130" spans="1:7" ht="15.75">
      <c r="A130" s="133" t="s">
        <v>398</v>
      </c>
      <c r="B130" s="22" t="s">
        <v>261</v>
      </c>
      <c r="C130" s="27" t="s">
        <v>32</v>
      </c>
      <c r="D130" s="28">
        <v>24</v>
      </c>
      <c r="E130" s="36"/>
      <c r="F130" s="109">
        <v>29.5</v>
      </c>
      <c r="G130" s="36">
        <f t="shared" si="1"/>
        <v>708</v>
      </c>
    </row>
    <row r="131" spans="1:7" ht="15.75">
      <c r="A131" s="133" t="s">
        <v>398</v>
      </c>
      <c r="B131" s="22" t="s">
        <v>590</v>
      </c>
      <c r="C131" s="29" t="s">
        <v>526</v>
      </c>
      <c r="D131" s="95">
        <v>22</v>
      </c>
      <c r="E131" s="45"/>
      <c r="F131" s="109">
        <v>29.5</v>
      </c>
      <c r="G131" s="36">
        <f t="shared" si="1"/>
        <v>649</v>
      </c>
    </row>
    <row r="132" spans="1:7" ht="15.75">
      <c r="A132" s="133" t="s">
        <v>398</v>
      </c>
      <c r="B132" s="22" t="s">
        <v>421</v>
      </c>
      <c r="C132" s="29" t="s">
        <v>561</v>
      </c>
      <c r="D132" s="95">
        <v>18</v>
      </c>
      <c r="E132" s="45"/>
      <c r="F132" s="109">
        <v>29.5</v>
      </c>
      <c r="G132" s="36">
        <f t="shared" si="1"/>
        <v>531</v>
      </c>
    </row>
    <row r="133" spans="1:7" ht="15.75">
      <c r="A133" s="133" t="s">
        <v>398</v>
      </c>
      <c r="B133" s="22" t="s">
        <v>262</v>
      </c>
      <c r="C133" s="29" t="s">
        <v>562</v>
      </c>
      <c r="D133" s="95">
        <v>17</v>
      </c>
      <c r="E133" s="45"/>
      <c r="F133" s="109">
        <v>29.5</v>
      </c>
      <c r="G133" s="36">
        <f t="shared" si="1"/>
        <v>501.5</v>
      </c>
    </row>
    <row r="134" spans="1:7" ht="15.75">
      <c r="A134" s="133" t="s">
        <v>398</v>
      </c>
      <c r="B134" s="22" t="s">
        <v>263</v>
      </c>
      <c r="C134" s="29" t="s">
        <v>563</v>
      </c>
      <c r="D134" s="95">
        <v>17</v>
      </c>
      <c r="E134" s="45"/>
      <c r="F134" s="109">
        <v>29.5</v>
      </c>
      <c r="G134" s="36">
        <f t="shared" si="1"/>
        <v>501.5</v>
      </c>
    </row>
    <row r="135" spans="1:7" ht="15.75">
      <c r="A135" s="133" t="s">
        <v>398</v>
      </c>
      <c r="B135" s="22" t="s">
        <v>336</v>
      </c>
      <c r="C135" s="29" t="s">
        <v>564</v>
      </c>
      <c r="D135" s="95">
        <v>30</v>
      </c>
      <c r="E135" s="45"/>
      <c r="F135" s="109">
        <v>29.5</v>
      </c>
      <c r="G135" s="36">
        <f t="shared" si="1"/>
        <v>885</v>
      </c>
    </row>
    <row r="136" spans="1:7" ht="15.75">
      <c r="A136" s="133" t="s">
        <v>400</v>
      </c>
      <c r="B136" s="39" t="s">
        <v>252</v>
      </c>
      <c r="C136" s="29" t="s">
        <v>565</v>
      </c>
      <c r="D136" s="95">
        <v>56</v>
      </c>
      <c r="E136" s="45"/>
      <c r="F136" s="109">
        <v>29.5</v>
      </c>
      <c r="G136" s="36">
        <f t="shared" si="1"/>
        <v>1652</v>
      </c>
    </row>
    <row r="137" spans="1:7" ht="15.75" hidden="1">
      <c r="A137" s="133"/>
      <c r="B137" s="39" t="s">
        <v>343</v>
      </c>
      <c r="C137" s="27" t="s">
        <v>341</v>
      </c>
      <c r="D137" s="108">
        <v>20</v>
      </c>
      <c r="E137" s="36"/>
      <c r="F137" s="109">
        <v>29.5</v>
      </c>
      <c r="G137" s="36">
        <f t="shared" si="1"/>
        <v>590</v>
      </c>
    </row>
    <row r="138" spans="1:7" ht="15.75">
      <c r="A138" s="133" t="s">
        <v>400</v>
      </c>
      <c r="B138" s="39" t="s">
        <v>738</v>
      </c>
      <c r="C138" s="27"/>
      <c r="D138" s="108">
        <v>62</v>
      </c>
      <c r="E138" s="36"/>
      <c r="F138" s="109">
        <v>29.5</v>
      </c>
      <c r="G138" s="36">
        <f t="shared" si="1"/>
        <v>1829</v>
      </c>
    </row>
    <row r="139" spans="1:7" ht="15.75">
      <c r="A139" s="133" t="s">
        <v>400</v>
      </c>
      <c r="B139" s="22" t="s">
        <v>66</v>
      </c>
      <c r="C139" s="29" t="s">
        <v>566</v>
      </c>
      <c r="D139" s="106">
        <v>69</v>
      </c>
      <c r="E139" s="45"/>
      <c r="F139" s="109">
        <v>29.5</v>
      </c>
      <c r="G139" s="36">
        <f t="shared" si="1"/>
        <v>2035.5</v>
      </c>
    </row>
    <row r="140" spans="1:7" ht="15.75">
      <c r="A140" s="133" t="s">
        <v>398</v>
      </c>
      <c r="B140" s="39" t="s">
        <v>599</v>
      </c>
      <c r="C140" s="29" t="s">
        <v>567</v>
      </c>
      <c r="D140" s="138">
        <v>23</v>
      </c>
      <c r="E140" s="45"/>
      <c r="F140" s="109">
        <v>29.5</v>
      </c>
      <c r="G140" s="36">
        <f aca="true" t="shared" si="2" ref="G140:G167">PRODUCT(F140,D140)</f>
        <v>678.5</v>
      </c>
    </row>
    <row r="141" spans="1:7" ht="15.75">
      <c r="A141" s="133" t="s">
        <v>398</v>
      </c>
      <c r="B141" s="39" t="s">
        <v>600</v>
      </c>
      <c r="C141" s="29" t="s">
        <v>601</v>
      </c>
      <c r="D141" s="138">
        <v>27</v>
      </c>
      <c r="E141" s="45"/>
      <c r="F141" s="109">
        <v>29.5</v>
      </c>
      <c r="G141" s="36">
        <f t="shared" si="2"/>
        <v>796.5</v>
      </c>
    </row>
    <row r="142" spans="1:7" ht="15.75">
      <c r="A142" s="133" t="s">
        <v>398</v>
      </c>
      <c r="B142" s="39" t="s">
        <v>602</v>
      </c>
      <c r="C142" s="29" t="s">
        <v>603</v>
      </c>
      <c r="D142" s="106">
        <v>29</v>
      </c>
      <c r="E142" s="45"/>
      <c r="F142" s="109">
        <v>29.5</v>
      </c>
      <c r="G142" s="36">
        <f t="shared" si="2"/>
        <v>855.5</v>
      </c>
    </row>
    <row r="143" spans="1:7" ht="15.75">
      <c r="A143" s="133"/>
      <c r="B143" s="39"/>
      <c r="C143" s="29"/>
      <c r="D143" s="106"/>
      <c r="E143" s="45"/>
      <c r="F143" s="109">
        <v>29.5</v>
      </c>
      <c r="G143" s="36">
        <f t="shared" si="2"/>
        <v>29.5</v>
      </c>
    </row>
    <row r="144" spans="1:7" ht="15.75">
      <c r="A144" s="133"/>
      <c r="B144" s="39"/>
      <c r="C144" s="147" t="s">
        <v>568</v>
      </c>
      <c r="D144" s="106"/>
      <c r="E144" s="45"/>
      <c r="F144" s="109">
        <v>29.5</v>
      </c>
      <c r="G144" s="36">
        <f t="shared" si="2"/>
        <v>29.5</v>
      </c>
    </row>
    <row r="145" spans="1:7" ht="15.75">
      <c r="A145" s="133" t="s">
        <v>398</v>
      </c>
      <c r="B145" s="22" t="s">
        <v>254</v>
      </c>
      <c r="C145" s="29" t="s">
        <v>569</v>
      </c>
      <c r="D145" s="106">
        <v>45</v>
      </c>
      <c r="E145" s="45"/>
      <c r="F145" s="109">
        <v>29.5</v>
      </c>
      <c r="G145" s="36">
        <f t="shared" si="2"/>
        <v>1327.5</v>
      </c>
    </row>
    <row r="146" spans="1:7" ht="15.75">
      <c r="A146" s="133" t="s">
        <v>398</v>
      </c>
      <c r="B146" s="22" t="s">
        <v>143</v>
      </c>
      <c r="C146" s="29" t="s">
        <v>570</v>
      </c>
      <c r="D146" s="138">
        <v>79</v>
      </c>
      <c r="E146" s="45"/>
      <c r="F146" s="109">
        <v>29.5</v>
      </c>
      <c r="G146" s="36">
        <f t="shared" si="2"/>
        <v>2330.5</v>
      </c>
    </row>
    <row r="147" spans="1:7" ht="15.75">
      <c r="A147" s="133" t="s">
        <v>398</v>
      </c>
      <c r="B147" s="22" t="s">
        <v>339</v>
      </c>
      <c r="C147" s="27" t="s">
        <v>571</v>
      </c>
      <c r="D147" s="95">
        <v>89</v>
      </c>
      <c r="E147" s="36"/>
      <c r="F147" s="109">
        <v>29.5</v>
      </c>
      <c r="G147" s="36">
        <f t="shared" si="2"/>
        <v>2625.5</v>
      </c>
    </row>
    <row r="148" spans="1:7" ht="15.75">
      <c r="A148" s="133" t="s">
        <v>398</v>
      </c>
      <c r="B148" s="22" t="s">
        <v>368</v>
      </c>
      <c r="C148" s="27" t="s">
        <v>572</v>
      </c>
      <c r="D148" s="95">
        <v>74</v>
      </c>
      <c r="E148" s="36"/>
      <c r="F148" s="109">
        <v>29.5</v>
      </c>
      <c r="G148" s="36">
        <f t="shared" si="2"/>
        <v>2183</v>
      </c>
    </row>
    <row r="149" spans="1:7" ht="15.75">
      <c r="A149" s="133" t="s">
        <v>398</v>
      </c>
      <c r="B149" s="22" t="s">
        <v>247</v>
      </c>
      <c r="C149" s="27" t="s">
        <v>573</v>
      </c>
      <c r="D149" s="95">
        <v>72</v>
      </c>
      <c r="E149" s="36"/>
      <c r="F149" s="109">
        <v>29.5</v>
      </c>
      <c r="G149" s="36">
        <f t="shared" si="2"/>
        <v>2124</v>
      </c>
    </row>
    <row r="150" spans="1:7" ht="15.75">
      <c r="A150" s="133" t="s">
        <v>398</v>
      </c>
      <c r="B150" s="22" t="s">
        <v>310</v>
      </c>
      <c r="C150" s="27" t="s">
        <v>574</v>
      </c>
      <c r="D150" s="95">
        <v>95</v>
      </c>
      <c r="E150" s="36"/>
      <c r="F150" s="109">
        <v>29.5</v>
      </c>
      <c r="G150" s="36">
        <f t="shared" si="2"/>
        <v>2802.5</v>
      </c>
    </row>
    <row r="151" spans="1:7" ht="15.75">
      <c r="A151" s="133" t="s">
        <v>398</v>
      </c>
      <c r="B151" s="22" t="s">
        <v>404</v>
      </c>
      <c r="C151" s="27" t="s">
        <v>405</v>
      </c>
      <c r="D151" s="28">
        <v>97</v>
      </c>
      <c r="E151" s="36"/>
      <c r="F151" s="109">
        <v>29.5</v>
      </c>
      <c r="G151" s="36">
        <f t="shared" si="2"/>
        <v>2861.5</v>
      </c>
    </row>
    <row r="152" spans="1:7" ht="15.75">
      <c r="A152" s="133" t="s">
        <v>398</v>
      </c>
      <c r="B152" s="22" t="s">
        <v>308</v>
      </c>
      <c r="C152" s="27" t="s">
        <v>527</v>
      </c>
      <c r="D152" s="28">
        <v>93</v>
      </c>
      <c r="E152" s="36"/>
      <c r="F152" s="109">
        <v>29.5</v>
      </c>
      <c r="G152" s="36">
        <f t="shared" si="2"/>
        <v>2743.5</v>
      </c>
    </row>
    <row r="153" spans="1:7" ht="15.75">
      <c r="A153" s="133" t="s">
        <v>398</v>
      </c>
      <c r="B153" s="22" t="s">
        <v>406</v>
      </c>
      <c r="C153" s="27" t="s">
        <v>407</v>
      </c>
      <c r="D153" s="28">
        <v>85</v>
      </c>
      <c r="E153" s="36"/>
      <c r="F153" s="109">
        <v>29.5</v>
      </c>
      <c r="G153" s="36">
        <f t="shared" si="2"/>
        <v>2507.5</v>
      </c>
    </row>
    <row r="154" spans="1:7" ht="15.75">
      <c r="A154" s="133" t="s">
        <v>398</v>
      </c>
      <c r="B154" s="22" t="s">
        <v>775</v>
      </c>
      <c r="C154" s="27" t="s">
        <v>777</v>
      </c>
      <c r="D154" s="28">
        <v>73</v>
      </c>
      <c r="E154" s="36"/>
      <c r="F154" s="109">
        <v>29.5</v>
      </c>
      <c r="G154" s="36">
        <f t="shared" si="2"/>
        <v>2153.5</v>
      </c>
    </row>
    <row r="155" spans="1:7" ht="15.75">
      <c r="A155" s="133" t="s">
        <v>398</v>
      </c>
      <c r="B155" s="22" t="s">
        <v>776</v>
      </c>
      <c r="C155" s="27" t="s">
        <v>778</v>
      </c>
      <c r="D155" s="28">
        <v>76</v>
      </c>
      <c r="E155" s="36"/>
      <c r="F155" s="109">
        <v>29.5</v>
      </c>
      <c r="G155" s="36">
        <f t="shared" si="2"/>
        <v>2242</v>
      </c>
    </row>
    <row r="156" spans="1:7" ht="15.75">
      <c r="A156" s="133" t="s">
        <v>398</v>
      </c>
      <c r="B156" s="22" t="s">
        <v>727</v>
      </c>
      <c r="C156" s="27" t="s">
        <v>575</v>
      </c>
      <c r="D156" s="28">
        <v>84</v>
      </c>
      <c r="E156" s="36"/>
      <c r="F156" s="109">
        <v>29.5</v>
      </c>
      <c r="G156" s="36">
        <f t="shared" si="2"/>
        <v>2478</v>
      </c>
    </row>
    <row r="157" spans="1:7" ht="15.75">
      <c r="A157" s="133" t="s">
        <v>398</v>
      </c>
      <c r="B157" s="22" t="s">
        <v>669</v>
      </c>
      <c r="C157" s="27" t="s">
        <v>36</v>
      </c>
      <c r="D157" s="28">
        <v>34</v>
      </c>
      <c r="E157" s="36"/>
      <c r="F157" s="109">
        <v>29.5</v>
      </c>
      <c r="G157" s="36">
        <f t="shared" si="2"/>
        <v>1003</v>
      </c>
    </row>
    <row r="158" spans="1:7" ht="15.75">
      <c r="A158" s="133" t="s">
        <v>398</v>
      </c>
      <c r="B158" s="22" t="s">
        <v>727</v>
      </c>
      <c r="C158" s="27" t="s">
        <v>672</v>
      </c>
      <c r="D158" s="28">
        <v>34</v>
      </c>
      <c r="E158" s="36"/>
      <c r="F158" s="109">
        <v>29.5</v>
      </c>
      <c r="G158" s="36">
        <f t="shared" si="2"/>
        <v>1003</v>
      </c>
    </row>
    <row r="159" spans="1:7" ht="15.75">
      <c r="A159" s="133" t="s">
        <v>398</v>
      </c>
      <c r="B159" s="22" t="s">
        <v>728</v>
      </c>
      <c r="C159" s="27" t="s">
        <v>673</v>
      </c>
      <c r="D159" s="28">
        <v>35</v>
      </c>
      <c r="E159" s="36"/>
      <c r="F159" s="109">
        <v>29.5</v>
      </c>
      <c r="G159" s="36">
        <f t="shared" si="2"/>
        <v>1032.5</v>
      </c>
    </row>
    <row r="160" spans="1:7" ht="15.75">
      <c r="A160" s="133" t="s">
        <v>398</v>
      </c>
      <c r="B160" s="22" t="s">
        <v>308</v>
      </c>
      <c r="C160" s="27" t="s">
        <v>802</v>
      </c>
      <c r="D160" s="28">
        <v>36</v>
      </c>
      <c r="E160" s="36"/>
      <c r="F160" s="109">
        <v>29.5</v>
      </c>
      <c r="G160" s="36">
        <f t="shared" si="2"/>
        <v>1062</v>
      </c>
    </row>
    <row r="161" spans="1:7" ht="15.75">
      <c r="A161" s="133" t="s">
        <v>398</v>
      </c>
      <c r="B161" s="22" t="s">
        <v>404</v>
      </c>
      <c r="C161" s="27" t="s">
        <v>405</v>
      </c>
      <c r="D161" s="28">
        <v>38</v>
      </c>
      <c r="E161" s="36"/>
      <c r="F161" s="109">
        <v>29.5</v>
      </c>
      <c r="G161" s="36">
        <f t="shared" si="2"/>
        <v>1121</v>
      </c>
    </row>
    <row r="162" spans="1:7" ht="15.75">
      <c r="A162" s="133" t="s">
        <v>398</v>
      </c>
      <c r="B162" s="22" t="s">
        <v>143</v>
      </c>
      <c r="C162" s="27" t="s">
        <v>666</v>
      </c>
      <c r="D162" s="28">
        <v>13</v>
      </c>
      <c r="E162" s="36"/>
      <c r="F162" s="109">
        <v>29.5</v>
      </c>
      <c r="G162" s="36">
        <f t="shared" si="2"/>
        <v>383.5</v>
      </c>
    </row>
    <row r="163" spans="1:7" ht="15.75">
      <c r="A163" s="133" t="s">
        <v>398</v>
      </c>
      <c r="B163" s="22" t="s">
        <v>368</v>
      </c>
      <c r="C163" s="27" t="s">
        <v>666</v>
      </c>
      <c r="D163" s="28">
        <v>13</v>
      </c>
      <c r="E163" s="36"/>
      <c r="F163" s="109">
        <v>29.5</v>
      </c>
      <c r="G163" s="36">
        <f t="shared" si="2"/>
        <v>383.5</v>
      </c>
    </row>
    <row r="164" spans="1:7" ht="15.75">
      <c r="A164" s="133" t="s">
        <v>398</v>
      </c>
      <c r="B164" s="22" t="s">
        <v>247</v>
      </c>
      <c r="C164" s="27" t="s">
        <v>666</v>
      </c>
      <c r="D164" s="28">
        <v>13</v>
      </c>
      <c r="E164" s="36"/>
      <c r="F164" s="109">
        <v>29.5</v>
      </c>
      <c r="G164" s="36">
        <f t="shared" si="2"/>
        <v>383.5</v>
      </c>
    </row>
    <row r="165" spans="1:7" ht="15.75">
      <c r="A165" s="133" t="s">
        <v>398</v>
      </c>
      <c r="B165" s="22" t="s">
        <v>667</v>
      </c>
      <c r="C165" s="27" t="s">
        <v>666</v>
      </c>
      <c r="D165" s="28">
        <v>13</v>
      </c>
      <c r="E165" s="36"/>
      <c r="F165" s="109">
        <v>29.5</v>
      </c>
      <c r="G165" s="36">
        <f t="shared" si="2"/>
        <v>383.5</v>
      </c>
    </row>
    <row r="166" spans="1:7" ht="15.75">
      <c r="A166" s="133" t="s">
        <v>398</v>
      </c>
      <c r="B166" s="22" t="s">
        <v>668</v>
      </c>
      <c r="C166" s="27" t="s">
        <v>666</v>
      </c>
      <c r="D166" s="28">
        <v>13</v>
      </c>
      <c r="E166" s="36"/>
      <c r="F166" s="109">
        <v>29.5</v>
      </c>
      <c r="G166" s="36">
        <f t="shared" si="2"/>
        <v>383.5</v>
      </c>
    </row>
    <row r="167" spans="1:7" ht="15.75">
      <c r="A167" s="133" t="s">
        <v>398</v>
      </c>
      <c r="B167" s="22" t="s">
        <v>669</v>
      </c>
      <c r="C167" s="27" t="s">
        <v>666</v>
      </c>
      <c r="D167" s="28">
        <v>13</v>
      </c>
      <c r="E167" s="36"/>
      <c r="F167" s="109">
        <v>29.5</v>
      </c>
      <c r="G167" s="36">
        <f t="shared" si="2"/>
        <v>383.5</v>
      </c>
    </row>
    <row r="168" spans="1:7" ht="15.75">
      <c r="A168" s="133"/>
      <c r="B168" s="22"/>
      <c r="C168" s="27"/>
      <c r="D168" s="28"/>
      <c r="E168" s="36"/>
      <c r="F168" s="109">
        <v>29.5</v>
      </c>
      <c r="G168" s="36"/>
    </row>
    <row r="169" spans="1:7" ht="15.75">
      <c r="A169" s="133"/>
      <c r="B169" s="22"/>
      <c r="C169" s="27"/>
      <c r="D169" s="28"/>
      <c r="E169" s="36"/>
      <c r="F169" s="109">
        <v>29.5</v>
      </c>
      <c r="G169" s="36"/>
    </row>
    <row r="170" spans="1:7" ht="15.75">
      <c r="A170" s="133"/>
      <c r="B170" s="22"/>
      <c r="C170" s="27" t="s">
        <v>515</v>
      </c>
      <c r="D170" s="28"/>
      <c r="E170" s="36"/>
      <c r="F170" s="109">
        <v>29.5</v>
      </c>
      <c r="G170" s="36"/>
    </row>
    <row r="171" spans="1:7" ht="15.75">
      <c r="A171" s="133" t="s">
        <v>398</v>
      </c>
      <c r="B171" s="22" t="s">
        <v>726</v>
      </c>
      <c r="C171" s="27" t="s">
        <v>26</v>
      </c>
      <c r="D171" s="28">
        <v>65</v>
      </c>
      <c r="E171" s="36"/>
      <c r="F171" s="109">
        <v>29.5</v>
      </c>
      <c r="G171" s="36">
        <f>PRODUCT(F171,D171)</f>
        <v>1917.5</v>
      </c>
    </row>
    <row r="172" spans="1:9" ht="15.75" hidden="1">
      <c r="A172" s="133"/>
      <c r="B172" s="22" t="s">
        <v>249</v>
      </c>
      <c r="C172" s="27" t="s">
        <v>161</v>
      </c>
      <c r="D172" s="95">
        <v>25</v>
      </c>
      <c r="E172" s="36"/>
      <c r="F172" s="109">
        <v>29.5</v>
      </c>
      <c r="G172" s="36">
        <f>PRODUCT(F172,D172)</f>
        <v>737.5</v>
      </c>
      <c r="H172" s="148"/>
      <c r="I172" s="149"/>
    </row>
    <row r="173" spans="1:9" ht="15.75">
      <c r="A173" s="133" t="s">
        <v>399</v>
      </c>
      <c r="B173" s="22" t="s">
        <v>251</v>
      </c>
      <c r="C173" s="27" t="s">
        <v>31</v>
      </c>
      <c r="D173" s="28">
        <v>15</v>
      </c>
      <c r="E173" s="36"/>
      <c r="F173" s="109">
        <v>29.5</v>
      </c>
      <c r="G173" s="36">
        <f>PRODUCT(F173,D173)</f>
        <v>442.5</v>
      </c>
      <c r="H173" s="150"/>
      <c r="I173" s="151"/>
    </row>
    <row r="174" spans="1:9" ht="15.75" hidden="1">
      <c r="A174" s="133"/>
      <c r="B174" s="22" t="s">
        <v>237</v>
      </c>
      <c r="C174" s="27"/>
      <c r="D174" s="95">
        <v>14</v>
      </c>
      <c r="E174" s="36">
        <v>92</v>
      </c>
      <c r="F174" s="109">
        <v>29.5</v>
      </c>
      <c r="G174" s="36">
        <f>PRODUCT(F174,D174)</f>
        <v>413</v>
      </c>
      <c r="H174" s="150"/>
      <c r="I174" s="151"/>
    </row>
    <row r="175" spans="1:9" ht="15.75">
      <c r="A175" s="133" t="s">
        <v>400</v>
      </c>
      <c r="B175" s="22" t="s">
        <v>249</v>
      </c>
      <c r="C175" s="27" t="s">
        <v>30</v>
      </c>
      <c r="D175" s="95">
        <v>30</v>
      </c>
      <c r="E175" s="36"/>
      <c r="F175" s="109">
        <v>29.5</v>
      </c>
      <c r="G175" s="36">
        <f>PRODUCT(F175,D175)</f>
        <v>885</v>
      </c>
      <c r="H175" s="150"/>
      <c r="I175" s="151"/>
    </row>
    <row r="176" spans="1:9" ht="15.75">
      <c r="A176" s="133" t="s">
        <v>398</v>
      </c>
      <c r="B176" s="22" t="s">
        <v>591</v>
      </c>
      <c r="C176" s="27" t="s">
        <v>238</v>
      </c>
      <c r="D176" s="28">
        <v>50</v>
      </c>
      <c r="E176" s="36"/>
      <c r="F176" s="109">
        <v>29.5</v>
      </c>
      <c r="G176" s="36">
        <f>PRODUCT(F176,D176)</f>
        <v>1475</v>
      </c>
      <c r="H176" s="150"/>
      <c r="I176" s="151"/>
    </row>
    <row r="177" spans="1:9" ht="15.75">
      <c r="A177" s="133" t="s">
        <v>398</v>
      </c>
      <c r="B177" s="22" t="s">
        <v>592</v>
      </c>
      <c r="C177" s="27" t="s">
        <v>35</v>
      </c>
      <c r="D177" s="28">
        <v>39</v>
      </c>
      <c r="E177" s="36"/>
      <c r="F177" s="109">
        <v>29.5</v>
      </c>
      <c r="G177" s="36">
        <f>PRODUCT(F177,D177)</f>
        <v>1150.5</v>
      </c>
      <c r="H177" s="150"/>
      <c r="I177" s="151"/>
    </row>
    <row r="178" spans="1:9" ht="15.75">
      <c r="A178" s="133" t="s">
        <v>398</v>
      </c>
      <c r="B178" s="22" t="s">
        <v>608</v>
      </c>
      <c r="C178" s="27" t="s">
        <v>609</v>
      </c>
      <c r="D178" s="28">
        <v>125</v>
      </c>
      <c r="E178" s="36"/>
      <c r="F178" s="109">
        <v>29.5</v>
      </c>
      <c r="G178" s="36">
        <f>PRODUCT(F178,D178)</f>
        <v>3687.5</v>
      </c>
      <c r="H178" s="150"/>
      <c r="I178" s="151"/>
    </row>
    <row r="179" spans="1:9" ht="15.75">
      <c r="A179" s="133" t="s">
        <v>400</v>
      </c>
      <c r="B179" s="22" t="s">
        <v>320</v>
      </c>
      <c r="C179" s="27" t="s">
        <v>27</v>
      </c>
      <c r="D179" s="28">
        <v>30</v>
      </c>
      <c r="E179" s="36"/>
      <c r="F179" s="109">
        <v>29.5</v>
      </c>
      <c r="G179" s="36">
        <f>PRODUCT(F179,D179)</f>
        <v>885</v>
      </c>
      <c r="H179" s="150"/>
      <c r="I179" s="151"/>
    </row>
    <row r="180" spans="1:9" ht="15.75">
      <c r="A180" s="133" t="s">
        <v>399</v>
      </c>
      <c r="B180" s="22" t="s">
        <v>321</v>
      </c>
      <c r="C180" s="27" t="s">
        <v>28</v>
      </c>
      <c r="D180" s="28">
        <v>25</v>
      </c>
      <c r="E180" s="36"/>
      <c r="F180" s="109">
        <v>29.5</v>
      </c>
      <c r="G180" s="36">
        <f>PRODUCT(F180,D180)</f>
        <v>737.5</v>
      </c>
      <c r="H180" s="150"/>
      <c r="I180" s="151"/>
    </row>
    <row r="181" spans="1:9" ht="15.75">
      <c r="A181" s="133" t="s">
        <v>398</v>
      </c>
      <c r="B181" s="22" t="s">
        <v>347</v>
      </c>
      <c r="C181" s="27" t="s">
        <v>29</v>
      </c>
      <c r="D181" s="28">
        <v>57</v>
      </c>
      <c r="E181" s="36"/>
      <c r="F181" s="109">
        <v>29.5</v>
      </c>
      <c r="G181" s="36">
        <f>PRODUCT(F181,D181)</f>
        <v>1681.5</v>
      </c>
      <c r="H181" s="150"/>
      <c r="I181" s="151"/>
    </row>
    <row r="182" spans="1:9" ht="15.75">
      <c r="A182" s="133" t="s">
        <v>398</v>
      </c>
      <c r="B182" s="22" t="s">
        <v>595</v>
      </c>
      <c r="C182" s="27" t="s">
        <v>596</v>
      </c>
      <c r="D182" s="28">
        <v>65</v>
      </c>
      <c r="E182" s="36"/>
      <c r="F182" s="109">
        <v>29.5</v>
      </c>
      <c r="G182" s="36">
        <f>PRODUCT(F182,D182)</f>
        <v>1917.5</v>
      </c>
      <c r="H182" s="150"/>
      <c r="I182" s="151"/>
    </row>
    <row r="183" spans="1:9" ht="15.75">
      <c r="A183" s="133" t="s">
        <v>398</v>
      </c>
      <c r="B183" s="22" t="s">
        <v>597</v>
      </c>
      <c r="C183" s="27" t="s">
        <v>598</v>
      </c>
      <c r="D183" s="28">
        <v>59</v>
      </c>
      <c r="E183" s="36"/>
      <c r="F183" s="109">
        <v>29.5</v>
      </c>
      <c r="G183" s="36">
        <f>PRODUCT(F183,D183)</f>
        <v>1740.5</v>
      </c>
      <c r="H183" s="150"/>
      <c r="I183" s="151"/>
    </row>
    <row r="184" spans="1:9" ht="15.75">
      <c r="A184" s="133" t="s">
        <v>398</v>
      </c>
      <c r="B184" s="22" t="s">
        <v>300</v>
      </c>
      <c r="C184" s="27" t="s">
        <v>576</v>
      </c>
      <c r="D184" s="28">
        <v>15</v>
      </c>
      <c r="E184" s="36"/>
      <c r="F184" s="109">
        <v>29.5</v>
      </c>
      <c r="G184" s="36">
        <f>PRODUCT(F184,D184)</f>
        <v>442.5</v>
      </c>
      <c r="H184" s="150"/>
      <c r="I184" s="151"/>
    </row>
    <row r="185" spans="1:9" ht="15.75">
      <c r="A185" s="133"/>
      <c r="B185" s="22"/>
      <c r="C185" s="29"/>
      <c r="D185" s="138"/>
      <c r="E185" s="45"/>
      <c r="F185" s="109">
        <v>29.5</v>
      </c>
      <c r="G185" s="36"/>
      <c r="H185" s="150"/>
      <c r="I185" s="151"/>
    </row>
    <row r="186" spans="1:8" ht="15.75" hidden="1">
      <c r="A186" s="133"/>
      <c r="B186" s="39"/>
      <c r="C186" s="27"/>
      <c r="D186" s="95"/>
      <c r="E186" s="36"/>
      <c r="F186" s="109">
        <v>29.5</v>
      </c>
      <c r="G186" s="36">
        <f>PRODUCT(F186,D186)</f>
        <v>29.5</v>
      </c>
      <c r="H186" s="1"/>
    </row>
    <row r="187" spans="1:8" ht="15" hidden="1">
      <c r="A187" s="133"/>
      <c r="B187" s="45"/>
      <c r="C187" s="29"/>
      <c r="D187" s="136"/>
      <c r="E187" s="36"/>
      <c r="F187" s="109">
        <v>29.5</v>
      </c>
      <c r="G187" s="36">
        <f>PRODUCT(F187,D187)</f>
        <v>29.5</v>
      </c>
      <c r="H187" s="4"/>
    </row>
    <row r="188" spans="1:8" ht="15" hidden="1">
      <c r="A188" s="133"/>
      <c r="B188" s="45"/>
      <c r="C188" s="45"/>
      <c r="D188" s="45"/>
      <c r="E188" s="45"/>
      <c r="F188" s="109">
        <v>29.5</v>
      </c>
      <c r="G188" s="36">
        <f>PRODUCT(F188,D188)</f>
        <v>29.5</v>
      </c>
      <c r="H188" s="4"/>
    </row>
    <row r="189" spans="1:8" ht="15">
      <c r="A189" s="133"/>
      <c r="B189" s="45"/>
      <c r="C189" s="45" t="s">
        <v>533</v>
      </c>
      <c r="D189" s="45"/>
      <c r="E189" s="45"/>
      <c r="F189" s="109">
        <v>29.5</v>
      </c>
      <c r="G189" s="36"/>
      <c r="H189" s="4"/>
    </row>
    <row r="190" spans="1:8" ht="15">
      <c r="A190" s="133"/>
      <c r="B190" s="45"/>
      <c r="C190" s="45" t="s">
        <v>529</v>
      </c>
      <c r="D190" s="45"/>
      <c r="E190" s="45"/>
      <c r="F190" s="109">
        <v>29.5</v>
      </c>
      <c r="G190" s="36"/>
      <c r="H190" s="4"/>
    </row>
    <row r="191" spans="1:8" ht="15.75">
      <c r="A191" s="133" t="s">
        <v>398</v>
      </c>
      <c r="B191" s="22" t="s">
        <v>172</v>
      </c>
      <c r="C191" s="45" t="s">
        <v>8</v>
      </c>
      <c r="D191" s="45">
        <v>109</v>
      </c>
      <c r="E191" s="45"/>
      <c r="F191" s="109">
        <v>29.5</v>
      </c>
      <c r="G191" s="36">
        <f>PRODUCT(F191,D191)</f>
        <v>3215.5</v>
      </c>
      <c r="H191" s="4"/>
    </row>
    <row r="192" spans="1:8" ht="15.75">
      <c r="A192" s="133" t="s">
        <v>398</v>
      </c>
      <c r="B192" s="22" t="s">
        <v>256</v>
      </c>
      <c r="C192" s="27" t="s">
        <v>528</v>
      </c>
      <c r="D192" s="28">
        <v>66</v>
      </c>
      <c r="E192" s="36"/>
      <c r="F192" s="109">
        <v>29.5</v>
      </c>
      <c r="G192" s="36">
        <f>PRODUCT(F192,D192)</f>
        <v>1947</v>
      </c>
      <c r="H192" s="4"/>
    </row>
    <row r="193" spans="1:8" ht="15.75">
      <c r="A193" s="133" t="s">
        <v>400</v>
      </c>
      <c r="B193" s="22" t="s">
        <v>209</v>
      </c>
      <c r="C193" s="27" t="s">
        <v>9</v>
      </c>
      <c r="D193" s="95">
        <v>110</v>
      </c>
      <c r="E193" s="36"/>
      <c r="F193" s="109">
        <v>29.5</v>
      </c>
      <c r="G193" s="36">
        <f>PRODUCT(F193,D193)</f>
        <v>3245</v>
      </c>
      <c r="H193" s="4"/>
    </row>
    <row r="194" spans="1:8" ht="15.75">
      <c r="A194" s="133" t="s">
        <v>398</v>
      </c>
      <c r="B194" s="22" t="s">
        <v>309</v>
      </c>
      <c r="C194" s="27" t="s">
        <v>37</v>
      </c>
      <c r="D194" s="28">
        <v>106</v>
      </c>
      <c r="E194" s="36"/>
      <c r="F194" s="109">
        <v>29.5</v>
      </c>
      <c r="G194" s="36">
        <f>PRODUCT(F194,D194)</f>
        <v>3127</v>
      </c>
      <c r="H194" s="4"/>
    </row>
    <row r="195" spans="1:8" ht="15.75">
      <c r="A195" s="133" t="s">
        <v>398</v>
      </c>
      <c r="B195" s="22" t="s">
        <v>522</v>
      </c>
      <c r="C195" s="27" t="s">
        <v>577</v>
      </c>
      <c r="D195" s="28">
        <v>89</v>
      </c>
      <c r="E195" s="36"/>
      <c r="F195" s="109">
        <v>29.5</v>
      </c>
      <c r="G195" s="36">
        <f>PRODUCT(F195,D195)</f>
        <v>2625.5</v>
      </c>
      <c r="H195" s="4"/>
    </row>
    <row r="196" spans="1:7" ht="15.75">
      <c r="A196" s="133"/>
      <c r="B196" s="22"/>
      <c r="C196" s="27"/>
      <c r="D196" s="140"/>
      <c r="E196" s="36"/>
      <c r="F196" s="109">
        <v>29.5</v>
      </c>
      <c r="G196" s="45"/>
    </row>
    <row r="197" spans="1:7" ht="15.75">
      <c r="A197" s="133"/>
      <c r="B197" s="39"/>
      <c r="C197" s="27" t="s">
        <v>751</v>
      </c>
      <c r="D197" s="28"/>
      <c r="E197" s="36"/>
      <c r="F197" s="109">
        <v>29.5</v>
      </c>
      <c r="G197" s="45"/>
    </row>
    <row r="198" spans="1:7" ht="12.75">
      <c r="A198" s="145" t="s">
        <v>398</v>
      </c>
      <c r="B198" s="146" t="s">
        <v>752</v>
      </c>
      <c r="C198" s="36" t="s">
        <v>772</v>
      </c>
      <c r="D198" s="36">
        <v>4.2</v>
      </c>
      <c r="E198" s="45"/>
      <c r="F198" s="109">
        <v>29.5</v>
      </c>
      <c r="G198" s="45"/>
    </row>
    <row r="199" spans="1:7" ht="12.75">
      <c r="A199" s="145" t="s">
        <v>398</v>
      </c>
      <c r="B199" s="41" t="s">
        <v>754</v>
      </c>
      <c r="C199" s="36" t="s">
        <v>772</v>
      </c>
      <c r="D199" s="36">
        <v>4.2</v>
      </c>
      <c r="E199" s="45"/>
      <c r="F199" s="109">
        <v>29.5</v>
      </c>
      <c r="G199" s="45"/>
    </row>
    <row r="200" spans="1:7" ht="12.75">
      <c r="A200" s="145" t="s">
        <v>398</v>
      </c>
      <c r="B200" s="146" t="s">
        <v>753</v>
      </c>
      <c r="C200" s="36" t="s">
        <v>772</v>
      </c>
      <c r="D200" s="36">
        <v>4.2</v>
      </c>
      <c r="E200" s="45"/>
      <c r="F200" s="109">
        <v>29.5</v>
      </c>
      <c r="G200" s="45"/>
    </row>
    <row r="201" spans="1:7" ht="12.75">
      <c r="A201" s="145" t="s">
        <v>398</v>
      </c>
      <c r="B201" s="146" t="s">
        <v>755</v>
      </c>
      <c r="C201" s="36" t="s">
        <v>772</v>
      </c>
      <c r="D201" s="36">
        <v>4.2</v>
      </c>
      <c r="E201" s="45"/>
      <c r="F201" s="109">
        <v>29.5</v>
      </c>
      <c r="G201" s="45"/>
    </row>
    <row r="202" spans="1:7" ht="12.75">
      <c r="A202" s="145" t="s">
        <v>398</v>
      </c>
      <c r="B202" s="146" t="s">
        <v>756</v>
      </c>
      <c r="C202" s="36" t="s">
        <v>772</v>
      </c>
      <c r="D202" s="36">
        <v>4.2</v>
      </c>
      <c r="E202" s="45"/>
      <c r="F202" s="109">
        <v>29.5</v>
      </c>
      <c r="G202" s="45"/>
    </row>
    <row r="203" spans="1:7" ht="12.75">
      <c r="A203" s="145" t="s">
        <v>398</v>
      </c>
      <c r="B203" s="146" t="s">
        <v>757</v>
      </c>
      <c r="C203" s="36" t="s">
        <v>772</v>
      </c>
      <c r="D203" s="36">
        <v>4.2</v>
      </c>
      <c r="E203" s="45"/>
      <c r="F203" s="109">
        <v>29.5</v>
      </c>
      <c r="G203" s="45"/>
    </row>
    <row r="204" spans="1:7" ht="12.75">
      <c r="A204" s="145" t="s">
        <v>398</v>
      </c>
      <c r="B204" s="146" t="s">
        <v>758</v>
      </c>
      <c r="C204" s="36" t="s">
        <v>772</v>
      </c>
      <c r="D204" s="36">
        <v>4.2</v>
      </c>
      <c r="E204" s="45"/>
      <c r="F204" s="109">
        <v>29.5</v>
      </c>
      <c r="G204" s="45"/>
    </row>
    <row r="205" spans="1:7" ht="12.75">
      <c r="A205" s="145" t="s">
        <v>398</v>
      </c>
      <c r="B205" s="146" t="s">
        <v>759</v>
      </c>
      <c r="C205" s="36" t="s">
        <v>772</v>
      </c>
      <c r="D205" s="36">
        <v>4.2</v>
      </c>
      <c r="E205" s="45"/>
      <c r="F205" s="109">
        <v>29.5</v>
      </c>
      <c r="G205" s="45"/>
    </row>
    <row r="206" spans="1:7" ht="12.75">
      <c r="A206" s="145" t="s">
        <v>398</v>
      </c>
      <c r="B206" s="146" t="s">
        <v>760</v>
      </c>
      <c r="C206" s="36" t="s">
        <v>773</v>
      </c>
      <c r="D206" s="36">
        <v>5</v>
      </c>
      <c r="E206" s="45"/>
      <c r="F206" s="109">
        <v>29.5</v>
      </c>
      <c r="G206" s="45"/>
    </row>
    <row r="207" spans="1:7" ht="12.75">
      <c r="A207" s="145" t="s">
        <v>398</v>
      </c>
      <c r="B207" s="146" t="s">
        <v>761</v>
      </c>
      <c r="C207" s="36" t="s">
        <v>773</v>
      </c>
      <c r="D207" s="36">
        <v>5</v>
      </c>
      <c r="E207" s="45"/>
      <c r="F207" s="109">
        <v>29.5</v>
      </c>
      <c r="G207" s="45"/>
    </row>
    <row r="208" spans="1:7" ht="12.75">
      <c r="A208" s="145" t="s">
        <v>398</v>
      </c>
      <c r="B208" s="146" t="s">
        <v>762</v>
      </c>
      <c r="C208" s="36" t="s">
        <v>773</v>
      </c>
      <c r="D208" s="36">
        <v>5</v>
      </c>
      <c r="E208" s="45"/>
      <c r="F208" s="109">
        <v>29.5</v>
      </c>
      <c r="G208" s="45"/>
    </row>
    <row r="209" spans="1:7" ht="12.75">
      <c r="A209" s="145" t="s">
        <v>398</v>
      </c>
      <c r="B209" s="146" t="s">
        <v>763</v>
      </c>
      <c r="C209" s="36" t="s">
        <v>773</v>
      </c>
      <c r="D209" s="36">
        <v>5</v>
      </c>
      <c r="E209" s="45"/>
      <c r="F209" s="109">
        <v>29.5</v>
      </c>
      <c r="G209" s="45"/>
    </row>
    <row r="210" spans="1:7" ht="12.75">
      <c r="A210" s="145" t="s">
        <v>398</v>
      </c>
      <c r="B210" s="146" t="s">
        <v>764</v>
      </c>
      <c r="C210" s="36" t="s">
        <v>773</v>
      </c>
      <c r="D210" s="36">
        <v>5</v>
      </c>
      <c r="E210" s="45"/>
      <c r="F210" s="109">
        <v>29.5</v>
      </c>
      <c r="G210" s="45"/>
    </row>
    <row r="211" spans="1:7" ht="12.75">
      <c r="A211" s="145" t="s">
        <v>398</v>
      </c>
      <c r="B211" s="146" t="s">
        <v>765</v>
      </c>
      <c r="C211" s="36" t="s">
        <v>773</v>
      </c>
      <c r="D211" s="36">
        <v>5</v>
      </c>
      <c r="E211" s="45"/>
      <c r="F211" s="109">
        <v>29.5</v>
      </c>
      <c r="G211" s="45"/>
    </row>
    <row r="212" spans="1:7" ht="12.75">
      <c r="A212" s="145" t="s">
        <v>398</v>
      </c>
      <c r="B212" s="146" t="s">
        <v>766</v>
      </c>
      <c r="C212" s="36" t="s">
        <v>774</v>
      </c>
      <c r="D212" s="36">
        <v>5</v>
      </c>
      <c r="E212" s="45"/>
      <c r="F212" s="109">
        <v>29.5</v>
      </c>
      <c r="G212" s="45"/>
    </row>
    <row r="213" spans="1:7" ht="12.75">
      <c r="A213" s="145" t="s">
        <v>398</v>
      </c>
      <c r="B213" s="146" t="s">
        <v>767</v>
      </c>
      <c r="C213" s="36" t="s">
        <v>774</v>
      </c>
      <c r="D213" s="36">
        <v>5</v>
      </c>
      <c r="E213" s="45"/>
      <c r="F213" s="109">
        <v>29.5</v>
      </c>
      <c r="G213" s="45"/>
    </row>
    <row r="214" spans="1:7" ht="12.75">
      <c r="A214" s="145" t="s">
        <v>398</v>
      </c>
      <c r="B214" s="146" t="s">
        <v>768</v>
      </c>
      <c r="C214" s="36" t="s">
        <v>774</v>
      </c>
      <c r="D214" s="36">
        <v>5</v>
      </c>
      <c r="E214" s="45"/>
      <c r="F214" s="109">
        <v>29.5</v>
      </c>
      <c r="G214" s="45"/>
    </row>
    <row r="215" spans="1:7" ht="12.75">
      <c r="A215" s="145" t="s">
        <v>398</v>
      </c>
      <c r="B215" s="146" t="s">
        <v>769</v>
      </c>
      <c r="C215" s="36" t="s">
        <v>774</v>
      </c>
      <c r="D215" s="36">
        <v>5</v>
      </c>
      <c r="E215" s="45"/>
      <c r="F215" s="109">
        <v>29.5</v>
      </c>
      <c r="G215" s="45"/>
    </row>
    <row r="216" spans="1:7" ht="12.75">
      <c r="A216" s="145" t="s">
        <v>398</v>
      </c>
      <c r="B216" s="146" t="s">
        <v>770</v>
      </c>
      <c r="C216" s="36" t="s">
        <v>774</v>
      </c>
      <c r="D216" s="36">
        <v>5</v>
      </c>
      <c r="E216" s="45"/>
      <c r="F216" s="109">
        <v>29.5</v>
      </c>
      <c r="G216" s="45"/>
    </row>
    <row r="217" spans="1:7" ht="12.75">
      <c r="A217" s="145" t="s">
        <v>398</v>
      </c>
      <c r="B217" s="146" t="s">
        <v>771</v>
      </c>
      <c r="C217" s="36" t="s">
        <v>774</v>
      </c>
      <c r="D217" s="36">
        <v>5</v>
      </c>
      <c r="E217" s="45"/>
      <c r="F217" s="109">
        <v>29.5</v>
      </c>
      <c r="G217" s="45"/>
    </row>
    <row r="218" spans="2:7" ht="12.75">
      <c r="B218" s="142"/>
      <c r="C218" s="134"/>
      <c r="D218" s="134"/>
      <c r="E218" s="45"/>
      <c r="F218" s="109">
        <v>29.5</v>
      </c>
      <c r="G218" s="45"/>
    </row>
    <row r="219" spans="2:5" ht="12.75">
      <c r="B219" s="109"/>
      <c r="C219" s="36"/>
      <c r="D219" s="36"/>
      <c r="E219" s="135"/>
    </row>
    <row r="220" spans="2:5" ht="12.75">
      <c r="B220" s="109"/>
      <c r="C220" s="36"/>
      <c r="D220" s="36"/>
      <c r="E220" s="45"/>
    </row>
    <row r="221" spans="2:5" ht="12.75">
      <c r="B221" s="109"/>
      <c r="C221" s="36"/>
      <c r="D221" s="36"/>
      <c r="E221" s="45"/>
    </row>
    <row r="222" spans="2:5" ht="12.75">
      <c r="B222" s="109"/>
      <c r="C222" s="36"/>
      <c r="D222" s="36"/>
      <c r="E222" s="45"/>
    </row>
    <row r="223" spans="2:5" ht="12.75">
      <c r="B223" s="109"/>
      <c r="C223" s="36"/>
      <c r="D223" s="36"/>
      <c r="E223" s="45"/>
    </row>
    <row r="224" spans="2:5" ht="12.75">
      <c r="B224" s="109"/>
      <c r="C224" s="36"/>
      <c r="D224" s="36"/>
      <c r="E224" s="45"/>
    </row>
    <row r="225" spans="2:5" ht="12.75">
      <c r="B225" s="109"/>
      <c r="C225" s="36"/>
      <c r="D225" s="36"/>
      <c r="E225" s="45"/>
    </row>
    <row r="226" spans="2:5" ht="12.75">
      <c r="B226" s="109"/>
      <c r="C226" s="36"/>
      <c r="D226" s="36"/>
      <c r="E226" s="45"/>
    </row>
    <row r="227" spans="2:5" ht="12.75">
      <c r="B227" s="109"/>
      <c r="C227" s="36"/>
      <c r="D227" s="36"/>
      <c r="E227" s="45"/>
    </row>
    <row r="228" spans="2:5" ht="12.75">
      <c r="B228" s="109"/>
      <c r="C228" s="36"/>
      <c r="D228" s="36"/>
      <c r="E228" s="45"/>
    </row>
    <row r="229" spans="2:5" ht="12.75">
      <c r="B229" s="109"/>
      <c r="C229" s="36"/>
      <c r="D229" s="36"/>
      <c r="E229" s="45"/>
    </row>
    <row r="230" spans="2:5" ht="12.75">
      <c r="B230" s="109"/>
      <c r="C230" s="36"/>
      <c r="D230" s="36"/>
      <c r="E230" s="45"/>
    </row>
    <row r="231" spans="3:5" ht="15.75">
      <c r="C231" s="36"/>
      <c r="D231" s="36"/>
      <c r="E231" s="45"/>
    </row>
  </sheetData>
  <hyperlinks>
    <hyperlink ref="C4" r:id="rId1" display="evteeff@mail.ru"/>
    <hyperlink ref="C5" r:id="rId2" display="www.lasercopy.ru"/>
  </hyperlinks>
  <printOptions/>
  <pageMargins left="0.1968503937007874" right="0.34" top="0.3937007874015748" bottom="0.3937007874015748" header="0.3937007874015748" footer="0.1968503937007874"/>
  <pageSetup fitToHeight="2" fitToWidth="1" horizontalDpi="600" verticalDpi="600" orientation="portrait" paperSize="9" scale="57" r:id="rId3"/>
  <headerFooter alignWithMargins="0"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workbookViewId="0" topLeftCell="A1">
      <selection activeCell="A8" sqref="A8:D27"/>
    </sheetView>
  </sheetViews>
  <sheetFormatPr defaultColWidth="9.00390625" defaultRowHeight="12.75"/>
  <cols>
    <col min="1" max="1" width="20.75390625" style="0" customWidth="1"/>
    <col min="2" max="2" width="40.75390625" style="0" customWidth="1"/>
    <col min="6" max="10" width="9.125" style="2" customWidth="1"/>
  </cols>
  <sheetData>
    <row r="1" s="2" customFormat="1" ht="12.75"/>
    <row r="2" spans="1:5" ht="21.75" customHeight="1">
      <c r="A2" s="38"/>
      <c r="B2" s="59" t="s">
        <v>187</v>
      </c>
      <c r="C2" s="63"/>
      <c r="E2" s="2"/>
    </row>
    <row r="3" spans="1:5" ht="19.5" customHeight="1">
      <c r="A3" s="38"/>
      <c r="B3" s="67" t="s">
        <v>195</v>
      </c>
      <c r="C3" s="63"/>
      <c r="D3" s="2"/>
      <c r="E3" s="2"/>
    </row>
    <row r="4" spans="1:5" ht="15.75">
      <c r="A4" s="38"/>
      <c r="B4" s="69" t="s">
        <v>188</v>
      </c>
      <c r="C4" s="63"/>
      <c r="D4" s="2"/>
      <c r="E4" s="2"/>
    </row>
    <row r="5" spans="1:10" s="75" customFormat="1" ht="19.5">
      <c r="A5" s="73"/>
      <c r="B5" s="77" t="s">
        <v>194</v>
      </c>
      <c r="C5" s="74"/>
      <c r="D5" s="76"/>
      <c r="E5" s="76"/>
      <c r="F5" s="76"/>
      <c r="G5" s="76"/>
      <c r="H5" s="76"/>
      <c r="I5" s="76"/>
      <c r="J5" s="76"/>
    </row>
    <row r="6" spans="1:5" ht="17.25" thickBot="1">
      <c r="A6" s="38"/>
      <c r="B6" s="79" t="s">
        <v>193</v>
      </c>
      <c r="C6" s="63"/>
      <c r="E6" s="2"/>
    </row>
    <row r="7" s="2" customFormat="1" ht="12.75"/>
    <row r="8" spans="5:10" s="52" customFormat="1" ht="15.75">
      <c r="E8" s="51"/>
      <c r="F8" s="51"/>
      <c r="G8" s="51"/>
      <c r="H8" s="51"/>
      <c r="I8" s="51"/>
      <c r="J8" s="51"/>
    </row>
    <row r="9" ht="12.75">
      <c r="E9" s="2"/>
    </row>
    <row r="10" ht="12.75">
      <c r="E10" s="2"/>
    </row>
    <row r="11" spans="7:10" s="1" customFormat="1" ht="12.75">
      <c r="G11" s="3"/>
      <c r="H11" s="3"/>
      <c r="I11" s="3"/>
      <c r="J11" s="3"/>
    </row>
    <row r="12" spans="5:10" s="1" customFormat="1" ht="12.75" hidden="1">
      <c r="E12" s="87">
        <v>76</v>
      </c>
      <c r="F12" s="3"/>
      <c r="G12" s="3"/>
      <c r="H12" s="3"/>
      <c r="I12" s="3"/>
      <c r="J12" s="3"/>
    </row>
    <row r="13" spans="7:10" s="1" customFormat="1" ht="12.75">
      <c r="G13" s="3"/>
      <c r="H13" s="3"/>
      <c r="I13" s="3"/>
      <c r="J13" s="3"/>
    </row>
    <row r="14" spans="5:10" s="1" customFormat="1" ht="12.75">
      <c r="E14" s="88"/>
      <c r="F14" s="3"/>
      <c r="G14" s="3"/>
      <c r="H14" s="3"/>
      <c r="I14" s="3"/>
      <c r="J14" s="3"/>
    </row>
    <row r="15" spans="5:10" s="1" customFormat="1" ht="12.75">
      <c r="E15" s="87"/>
      <c r="F15" s="3"/>
      <c r="G15" s="3"/>
      <c r="H15" s="3"/>
      <c r="I15" s="3"/>
      <c r="J15" s="3"/>
    </row>
    <row r="16" spans="5:10" s="1" customFormat="1" ht="12.75">
      <c r="E16" s="87"/>
      <c r="F16" s="3"/>
      <c r="G16" s="3"/>
      <c r="H16" s="3"/>
      <c r="I16" s="3"/>
      <c r="J16" s="3"/>
    </row>
    <row r="17" spans="5:10" s="1" customFormat="1" ht="12.75">
      <c r="E17" s="87"/>
      <c r="F17" s="3"/>
      <c r="G17" s="3"/>
      <c r="H17" s="3"/>
      <c r="I17" s="3"/>
      <c r="J17" s="3"/>
    </row>
    <row r="18" spans="5:10" s="1" customFormat="1" ht="12.75">
      <c r="E18" s="87"/>
      <c r="F18" s="3"/>
      <c r="G18" s="3"/>
      <c r="H18" s="3"/>
      <c r="I18" s="3"/>
      <c r="J18" s="3"/>
    </row>
    <row r="19" ht="12.75" hidden="1">
      <c r="E19" s="19" t="s">
        <v>60</v>
      </c>
    </row>
    <row r="20" ht="12.75" hidden="1">
      <c r="E20" s="19"/>
    </row>
    <row r="21" ht="12.75" hidden="1">
      <c r="E21" s="19" t="s">
        <v>60</v>
      </c>
    </row>
    <row r="22" ht="12.75" hidden="1">
      <c r="E22" s="19" t="s">
        <v>60</v>
      </c>
    </row>
    <row r="23" ht="12.75" hidden="1">
      <c r="E23" s="19" t="s">
        <v>60</v>
      </c>
    </row>
    <row r="24" ht="12.75">
      <c r="E24" s="19"/>
    </row>
    <row r="25" spans="5:6" ht="12.75">
      <c r="E25" s="86"/>
      <c r="F25" s="3"/>
    </row>
    <row r="26" spans="5:10" s="13" customFormat="1" ht="15.75">
      <c r="E26" s="38"/>
      <c r="F26" s="38"/>
      <c r="G26" s="38"/>
      <c r="H26" s="38"/>
      <c r="I26" s="38"/>
      <c r="J26" s="38"/>
    </row>
    <row r="27" spans="5:10" s="13" customFormat="1" ht="15.75">
      <c r="E27" s="38"/>
      <c r="F27" s="38"/>
      <c r="G27" s="38"/>
      <c r="H27" s="38"/>
      <c r="I27" s="38"/>
      <c r="J27" s="38"/>
    </row>
    <row r="28" spans="1:5" ht="12.75" hidden="1">
      <c r="A28" s="3" t="s">
        <v>102</v>
      </c>
      <c r="B28" s="2"/>
      <c r="C28" s="2"/>
      <c r="D28" s="3"/>
      <c r="E28" s="2">
        <v>2550</v>
      </c>
    </row>
    <row r="29" spans="1:5" ht="12.75" hidden="1">
      <c r="A29" s="3"/>
      <c r="B29" s="2"/>
      <c r="C29" s="2"/>
      <c r="D29" s="3"/>
      <c r="E29" s="2"/>
    </row>
    <row r="30" spans="1:5" ht="12.75" hidden="1">
      <c r="A30" s="3" t="s">
        <v>103</v>
      </c>
      <c r="B30" s="2"/>
      <c r="C30" s="2"/>
      <c r="D30" s="3"/>
      <c r="E30" s="2">
        <v>2650</v>
      </c>
    </row>
    <row r="31" spans="1:5" ht="12.75" hidden="1">
      <c r="A31" s="3" t="s">
        <v>119</v>
      </c>
      <c r="B31" s="2"/>
      <c r="C31" s="2"/>
      <c r="D31" s="3"/>
      <c r="E31" s="2">
        <v>2750</v>
      </c>
    </row>
    <row r="32" spans="1:5" ht="12.75" hidden="1">
      <c r="A32" s="2" t="s">
        <v>104</v>
      </c>
      <c r="B32" s="2" t="s">
        <v>105</v>
      </c>
      <c r="C32" s="2"/>
      <c r="D32" s="3"/>
      <c r="E32" s="2">
        <v>2950</v>
      </c>
    </row>
    <row r="33" spans="1:5" ht="12.75" hidden="1">
      <c r="A33" s="2" t="s">
        <v>107</v>
      </c>
      <c r="B33" s="2" t="s">
        <v>105</v>
      </c>
      <c r="C33" s="2"/>
      <c r="D33" s="3"/>
      <c r="E33" s="2">
        <v>3820</v>
      </c>
    </row>
    <row r="34" spans="1:5" ht="12.75" hidden="1">
      <c r="A34" s="3" t="s">
        <v>104</v>
      </c>
      <c r="B34" s="2" t="s">
        <v>106</v>
      </c>
      <c r="C34" s="2"/>
      <c r="D34" s="3"/>
      <c r="E34" s="2">
        <v>3250</v>
      </c>
    </row>
    <row r="35" spans="1:5" ht="12.75" hidden="1">
      <c r="A35" s="3" t="s">
        <v>107</v>
      </c>
      <c r="B35" s="2" t="s">
        <v>106</v>
      </c>
      <c r="C35" s="2"/>
      <c r="D35" s="3"/>
      <c r="E35" s="2">
        <v>3950</v>
      </c>
    </row>
    <row r="36" spans="1:5" ht="12.75" hidden="1">
      <c r="A36" s="3" t="s">
        <v>108</v>
      </c>
      <c r="B36" s="2"/>
      <c r="C36" s="2"/>
      <c r="D36" s="3"/>
      <c r="E36" s="2">
        <v>50</v>
      </c>
    </row>
    <row r="37" spans="1:5" ht="12.75">
      <c r="A37" s="3"/>
      <c r="B37" s="2"/>
      <c r="C37" s="2"/>
      <c r="D37" s="3"/>
      <c r="E37" s="2"/>
    </row>
    <row r="38" spans="1:5" ht="12.75">
      <c r="A38" s="3"/>
      <c r="B38" s="2"/>
      <c r="C38" s="2"/>
      <c r="D38" s="3"/>
      <c r="E38" s="2"/>
    </row>
    <row r="39" spans="1:5" ht="12.75">
      <c r="A39" s="3"/>
      <c r="B39" s="2"/>
      <c r="C39" s="2"/>
      <c r="D39" s="8"/>
      <c r="E39" s="7"/>
    </row>
    <row r="40" spans="1:5" ht="12.75">
      <c r="A40" s="3"/>
      <c r="B40" s="2"/>
      <c r="C40" s="2"/>
      <c r="D40" s="8"/>
      <c r="E40" s="7"/>
    </row>
    <row r="41" spans="1:5" ht="12.75">
      <c r="A41" s="3"/>
      <c r="B41" s="2"/>
      <c r="C41" s="2"/>
      <c r="D41" s="3"/>
      <c r="E41" s="2"/>
    </row>
    <row r="42" spans="1:5" ht="12.75">
      <c r="A42" s="3"/>
      <c r="B42" s="2"/>
      <c r="C42" s="2"/>
      <c r="D42" s="8"/>
      <c r="E42" s="2"/>
    </row>
    <row r="43" spans="1:5" ht="12.75">
      <c r="A43" s="31"/>
      <c r="B43" s="19"/>
      <c r="C43" s="19"/>
      <c r="D43" s="93"/>
      <c r="E43" s="19"/>
    </row>
    <row r="44" spans="1:5" ht="12.75">
      <c r="A44" s="31"/>
      <c r="B44" s="19"/>
      <c r="C44" s="19"/>
      <c r="D44" s="31"/>
      <c r="E44" s="19"/>
    </row>
    <row r="45" spans="1:5" ht="15.75">
      <c r="A45" s="48"/>
      <c r="B45" s="85"/>
      <c r="C45" s="31"/>
      <c r="D45" s="31"/>
      <c r="E45" s="31"/>
    </row>
    <row r="46" spans="1:5" ht="15.75">
      <c r="A46" s="48"/>
      <c r="B46" s="42"/>
      <c r="C46" s="31"/>
      <c r="D46" s="31"/>
      <c r="E46" s="31"/>
    </row>
    <row r="47" spans="1:5" ht="15.75">
      <c r="A47" s="19"/>
      <c r="B47" s="42"/>
      <c r="C47" s="31"/>
      <c r="D47" s="30"/>
      <c r="E47" s="31"/>
    </row>
    <row r="48" spans="1:5" ht="12.75">
      <c r="A48" s="19"/>
      <c r="B48" s="19"/>
      <c r="C48" s="31"/>
      <c r="D48" s="30"/>
      <c r="E48" s="31"/>
    </row>
    <row r="49" spans="1:5" s="2" customFormat="1" ht="12.75">
      <c r="A49" s="19"/>
      <c r="B49" s="19"/>
      <c r="C49" s="31"/>
      <c r="D49" s="30"/>
      <c r="E49" s="31"/>
    </row>
    <row r="50" spans="1:5" s="2" customFormat="1" ht="12.75">
      <c r="A50" s="19"/>
      <c r="B50" s="19"/>
      <c r="C50" s="31"/>
      <c r="D50" s="30"/>
      <c r="E50" s="31"/>
    </row>
    <row r="51" spans="1:5" s="2" customFormat="1" ht="15.75">
      <c r="A51" s="19"/>
      <c r="B51" s="42"/>
      <c r="C51" s="19"/>
      <c r="D51" s="19"/>
      <c r="E51" s="19"/>
    </row>
    <row r="52" spans="1:5" s="2" customFormat="1" ht="15.75">
      <c r="A52" s="48"/>
      <c r="B52" s="19"/>
      <c r="C52" s="19"/>
      <c r="D52" s="19"/>
      <c r="E52" s="19"/>
    </row>
    <row r="53" spans="1:15" ht="15.75">
      <c r="A53" s="48"/>
      <c r="B53" s="31"/>
      <c r="C53" s="19"/>
      <c r="D53" s="19"/>
      <c r="E53" s="19"/>
      <c r="K53" s="2"/>
      <c r="L53" s="2"/>
      <c r="M53" s="2"/>
      <c r="N53" s="2"/>
      <c r="O53" s="2"/>
    </row>
    <row r="54" spans="1:15" ht="12.75">
      <c r="A54" s="2"/>
      <c r="B54" s="2"/>
      <c r="C54" s="2"/>
      <c r="D54" s="2"/>
      <c r="E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2"/>
      <c r="K56" s="2"/>
      <c r="L56" s="2"/>
      <c r="M56" s="2"/>
      <c r="N56" s="2"/>
      <c r="O56" s="2"/>
    </row>
    <row r="57" spans="1:11" ht="12.75">
      <c r="A57" s="2"/>
      <c r="B57" s="2"/>
      <c r="C57" s="2"/>
      <c r="D57" s="2"/>
      <c r="E57" s="2"/>
      <c r="K57" s="2"/>
    </row>
    <row r="58" spans="1:11" ht="12.75">
      <c r="A58" s="2"/>
      <c r="B58" s="2"/>
      <c r="C58" s="2"/>
      <c r="D58" s="2"/>
      <c r="E58" s="2"/>
      <c r="K58" s="2"/>
    </row>
    <row r="59" spans="1:11" ht="12.75">
      <c r="A59" s="2"/>
      <c r="B59" s="2"/>
      <c r="C59" s="2"/>
      <c r="D59" s="2"/>
      <c r="E59" s="2"/>
      <c r="K59" s="2"/>
    </row>
    <row r="60" spans="1:11" ht="12.75">
      <c r="A60" s="2"/>
      <c r="B60" s="2"/>
      <c r="C60" s="2"/>
      <c r="D60" s="2"/>
      <c r="E60" s="2"/>
      <c r="K60" s="2"/>
    </row>
    <row r="61" spans="1:11" ht="12.75">
      <c r="A61" s="2"/>
      <c r="B61" s="2"/>
      <c r="C61" s="2"/>
      <c r="D61" s="2"/>
      <c r="E61" s="2"/>
      <c r="K61" s="2"/>
    </row>
    <row r="62" spans="1:11" ht="12.75">
      <c r="A62" s="2"/>
      <c r="B62" s="2"/>
      <c r="C62" s="2"/>
      <c r="D62" s="2"/>
      <c r="E62" s="2"/>
      <c r="K62" s="2"/>
    </row>
    <row r="63" spans="1:11" ht="12.75">
      <c r="A63" s="2"/>
      <c r="B63" s="2"/>
      <c r="C63" s="2"/>
      <c r="D63" s="2"/>
      <c r="E63" s="2"/>
      <c r="K63" s="2"/>
    </row>
    <row r="64" spans="1:11" ht="12.75">
      <c r="A64" s="2"/>
      <c r="B64" s="2"/>
      <c r="C64" s="2"/>
      <c r="D64" s="2"/>
      <c r="E64" s="2"/>
      <c r="K64" s="2"/>
    </row>
    <row r="65" spans="1:11" ht="12.75">
      <c r="A65" s="2"/>
      <c r="B65" s="2"/>
      <c r="C65" s="2"/>
      <c r="D65" s="2"/>
      <c r="E65" s="2"/>
      <c r="K65" s="2"/>
    </row>
    <row r="66" spans="1:11" ht="12.75">
      <c r="A66" s="2"/>
      <c r="B66" s="2"/>
      <c r="C66" s="2"/>
      <c r="D66" s="2"/>
      <c r="E66" s="2"/>
      <c r="K66" s="2"/>
    </row>
    <row r="67" spans="1:11" ht="12.75">
      <c r="A67" s="2"/>
      <c r="B67" s="2"/>
      <c r="C67" s="2"/>
      <c r="D67" s="2"/>
      <c r="E67" s="2"/>
      <c r="K67" s="2"/>
    </row>
    <row r="68" spans="1:11" ht="12.75">
      <c r="A68" s="2"/>
      <c r="B68" s="2"/>
      <c r="C68" s="2"/>
      <c r="D68" s="2"/>
      <c r="E68" s="2"/>
      <c r="K68" s="2"/>
    </row>
    <row r="69" spans="1:11" ht="12.75">
      <c r="A69" s="2"/>
      <c r="B69" s="2"/>
      <c r="C69" s="2"/>
      <c r="D69" s="2"/>
      <c r="E69" s="2"/>
      <c r="K69" s="2"/>
    </row>
    <row r="70" spans="1:11" ht="12.75">
      <c r="A70" s="2"/>
      <c r="B70" s="2"/>
      <c r="C70" s="2"/>
      <c r="D70" s="2"/>
      <c r="E70" s="2"/>
      <c r="K70" s="2"/>
    </row>
    <row r="71" spans="1:11" ht="12.75">
      <c r="A71" s="2"/>
      <c r="B71" s="2"/>
      <c r="C71" s="2"/>
      <c r="D71" s="2"/>
      <c r="E71" s="2"/>
      <c r="K71" s="2"/>
    </row>
    <row r="72" spans="1:11" ht="12.75">
      <c r="A72" s="2"/>
      <c r="B72" s="2"/>
      <c r="C72" s="2"/>
      <c r="D72" s="2"/>
      <c r="E72" s="2"/>
      <c r="K72" s="2"/>
    </row>
    <row r="73" spans="1:11" ht="12.75">
      <c r="A73" s="2"/>
      <c r="B73" s="2"/>
      <c r="C73" s="2"/>
      <c r="D73" s="2"/>
      <c r="E73" s="2"/>
      <c r="K73" s="2"/>
    </row>
    <row r="74" spans="1:11" ht="12.75">
      <c r="A74" s="2"/>
      <c r="B74" s="2"/>
      <c r="C74" s="2"/>
      <c r="D74" s="2"/>
      <c r="E74" s="2"/>
      <c r="K74" s="2"/>
    </row>
    <row r="75" spans="1:11" ht="12.75">
      <c r="A75" s="2"/>
      <c r="B75" s="2"/>
      <c r="C75" s="2"/>
      <c r="D75" s="2"/>
      <c r="E75" s="2"/>
      <c r="K75" s="2"/>
    </row>
    <row r="76" spans="1:11" ht="12.75">
      <c r="A76" s="2"/>
      <c r="B76" s="2"/>
      <c r="C76" s="2"/>
      <c r="D76" s="2"/>
      <c r="E76" s="2"/>
      <c r="K76" s="2"/>
    </row>
    <row r="77" spans="1:11" ht="12.75">
      <c r="A77" s="2"/>
      <c r="B77" s="2"/>
      <c r="C77" s="2"/>
      <c r="D77" s="2"/>
      <c r="E77" s="2"/>
      <c r="K77" s="2"/>
    </row>
    <row r="78" spans="1:11" ht="12.75">
      <c r="A78" s="2"/>
      <c r="B78" s="2"/>
      <c r="C78" s="2"/>
      <c r="D78" s="2"/>
      <c r="E78" s="2"/>
      <c r="K78" s="2"/>
    </row>
    <row r="79" spans="1:11" ht="12.75">
      <c r="A79" s="2"/>
      <c r="B79" s="2"/>
      <c r="C79" s="2"/>
      <c r="D79" s="2"/>
      <c r="E79" s="2"/>
      <c r="K79" s="2"/>
    </row>
    <row r="80" spans="1:11" ht="12.75">
      <c r="A80" s="2"/>
      <c r="B80" s="2"/>
      <c r="C80" s="2"/>
      <c r="D80" s="2"/>
      <c r="E80" s="2"/>
      <c r="K80" s="2"/>
    </row>
    <row r="81" spans="1:11" ht="12.75">
      <c r="A81" s="2"/>
      <c r="B81" s="2"/>
      <c r="C81" s="2"/>
      <c r="D81" s="2"/>
      <c r="E81" s="2"/>
      <c r="K81" s="2"/>
    </row>
    <row r="82" spans="1:11" ht="12.75">
      <c r="A82" s="2"/>
      <c r="B82" s="2"/>
      <c r="C82" s="2"/>
      <c r="D82" s="2"/>
      <c r="E82" s="2"/>
      <c r="K82" s="2"/>
    </row>
    <row r="83" spans="1:11" ht="12.75">
      <c r="A83" s="2"/>
      <c r="B83" s="2"/>
      <c r="C83" s="2"/>
      <c r="D83" s="2"/>
      <c r="E83" s="2"/>
      <c r="K83" s="2"/>
    </row>
    <row r="84" spans="1:11" ht="12.75">
      <c r="A84" s="2"/>
      <c r="B84" s="2"/>
      <c r="C84" s="2"/>
      <c r="D84" s="2"/>
      <c r="E84" s="2"/>
      <c r="K84" s="2"/>
    </row>
    <row r="85" spans="1:11" ht="12.75">
      <c r="A85" s="2"/>
      <c r="B85" s="2"/>
      <c r="C85" s="2"/>
      <c r="D85" s="2"/>
      <c r="E85" s="2"/>
      <c r="K85" s="2"/>
    </row>
    <row r="86" spans="1:11" ht="12.75">
      <c r="A86" s="2"/>
      <c r="B86" s="2"/>
      <c r="C86" s="2"/>
      <c r="D86" s="2"/>
      <c r="E86" s="2"/>
      <c r="K86" s="2"/>
    </row>
    <row r="87" spans="1:11" ht="12.75">
      <c r="A87" s="2"/>
      <c r="B87" s="2"/>
      <c r="C87" s="2"/>
      <c r="D87" s="2"/>
      <c r="E87" s="2"/>
      <c r="K87" s="2"/>
    </row>
    <row r="88" spans="1:11" ht="12.75">
      <c r="A88" s="2"/>
      <c r="B88" s="2"/>
      <c r="C88" s="2"/>
      <c r="D88" s="2"/>
      <c r="E88" s="2"/>
      <c r="K88" s="2"/>
    </row>
    <row r="89" spans="1:11" ht="12.75">
      <c r="A89" s="2"/>
      <c r="B89" s="2"/>
      <c r="C89" s="2"/>
      <c r="D89" s="2"/>
      <c r="E89" s="2"/>
      <c r="K89" s="2"/>
    </row>
    <row r="90" spans="1:11" ht="12.75">
      <c r="A90" s="2"/>
      <c r="B90" s="2"/>
      <c r="C90" s="2"/>
      <c r="D90" s="2"/>
      <c r="E90" s="2"/>
      <c r="K90" s="2"/>
    </row>
    <row r="91" spans="1:11" ht="12.75">
      <c r="A91" s="2"/>
      <c r="B91" s="2"/>
      <c r="C91" s="2"/>
      <c r="D91" s="2"/>
      <c r="E91" s="2"/>
      <c r="K91" s="2"/>
    </row>
    <row r="92" spans="1:11" ht="12.75">
      <c r="A92" s="2"/>
      <c r="B92" s="2"/>
      <c r="C92" s="2"/>
      <c r="D92" s="2"/>
      <c r="E92" s="2"/>
      <c r="K92" s="2"/>
    </row>
    <row r="93" spans="1:11" ht="12.75">
      <c r="A93" s="2"/>
      <c r="B93" s="2"/>
      <c r="C93" s="2"/>
      <c r="D93" s="2"/>
      <c r="E93" s="2"/>
      <c r="K93" s="2"/>
    </row>
    <row r="94" spans="1:11" ht="12.75">
      <c r="A94" s="2"/>
      <c r="B94" s="2"/>
      <c r="C94" s="2"/>
      <c r="D94" s="2"/>
      <c r="E94" s="2"/>
      <c r="K94" s="2"/>
    </row>
    <row r="95" spans="1:11" ht="12.75">
      <c r="A95" s="2"/>
      <c r="B95" s="2"/>
      <c r="C95" s="2"/>
      <c r="D95" s="2"/>
      <c r="E95" s="2"/>
      <c r="K95" s="2"/>
    </row>
    <row r="96" spans="1:11" ht="12.75">
      <c r="A96" s="2"/>
      <c r="B96" s="2"/>
      <c r="C96" s="2"/>
      <c r="D96" s="2"/>
      <c r="E96" s="2"/>
      <c r="K96" s="2"/>
    </row>
    <row r="97" spans="1:11" ht="12.75">
      <c r="A97" s="2"/>
      <c r="B97" s="2"/>
      <c r="C97" s="2"/>
      <c r="D97" s="2"/>
      <c r="E97" s="2"/>
      <c r="K97" s="2"/>
    </row>
    <row r="98" spans="1:11" ht="12.75">
      <c r="A98" s="2"/>
      <c r="B98" s="2"/>
      <c r="C98" s="2"/>
      <c r="D98" s="2"/>
      <c r="E98" s="2"/>
      <c r="K98" s="2"/>
    </row>
    <row r="99" spans="1:11" ht="12.75">
      <c r="A99" s="2"/>
      <c r="B99" s="2"/>
      <c r="C99" s="2"/>
      <c r="D99" s="2"/>
      <c r="E99" s="2"/>
      <c r="K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</sheetData>
  <hyperlinks>
    <hyperlink ref="B4" r:id="rId1" display="evteeff@mail.ru"/>
  </hyperlinks>
  <printOptions/>
  <pageMargins left="1.3779527559055118" right="0.7874015748031497" top="0.3937007874015748" bottom="0.984251968503937" header="0.5118110236220472" footer="0.5118110236220472"/>
  <pageSetup fitToHeight="1" fitToWidth="1" horizontalDpi="300" verticalDpi="300" orientation="portrait" paperSize="9" scale="89" r:id="rId3"/>
  <headerFooter alignWithMargins="0">
    <oddFooter>&amp;L1&amp;CСтраница 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2009-04-29T12:20:51Z</cp:lastPrinted>
  <dcterms:created xsi:type="dcterms:W3CDTF">2000-10-17T11:02:54Z</dcterms:created>
  <dcterms:modified xsi:type="dcterms:W3CDTF">2009-11-19T08:38:38Z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